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9" i="1" l="1"/>
  <c r="G139" i="1"/>
  <c r="H139" i="1"/>
  <c r="I139" i="1"/>
  <c r="J139" i="1"/>
  <c r="J155" i="1"/>
  <c r="I155" i="1"/>
  <c r="H155" i="1"/>
  <c r="G155" i="1"/>
  <c r="F155" i="1"/>
  <c r="B148" i="1"/>
  <c r="A148" i="1"/>
  <c r="J147" i="1"/>
  <c r="I147" i="1"/>
  <c r="H147" i="1"/>
  <c r="G147" i="1"/>
  <c r="F147" i="1"/>
  <c r="B140" i="1"/>
  <c r="A140" i="1"/>
  <c r="L146" i="1"/>
  <c r="B133" i="1"/>
  <c r="A133" i="1"/>
  <c r="L138" i="1"/>
  <c r="J132" i="1"/>
  <c r="I132" i="1"/>
  <c r="H132" i="1"/>
  <c r="G132" i="1"/>
  <c r="F132" i="1"/>
  <c r="B125" i="1"/>
  <c r="A125" i="1"/>
  <c r="L130" i="1"/>
  <c r="J124" i="1"/>
  <c r="I124" i="1"/>
  <c r="H124" i="1"/>
  <c r="G124" i="1"/>
  <c r="F124" i="1"/>
  <c r="B118" i="1"/>
  <c r="A118" i="1"/>
  <c r="L122" i="1"/>
  <c r="J117" i="1"/>
  <c r="I117" i="1"/>
  <c r="H117" i="1"/>
  <c r="G117" i="1"/>
  <c r="F117" i="1"/>
  <c r="B111" i="1"/>
  <c r="A111" i="1"/>
  <c r="J110" i="1"/>
  <c r="I110" i="1"/>
  <c r="H110" i="1"/>
  <c r="G110" i="1"/>
  <c r="F110" i="1"/>
  <c r="B103" i="1"/>
  <c r="A103" i="1"/>
  <c r="L108" i="1"/>
  <c r="J102" i="1"/>
  <c r="I102" i="1"/>
  <c r="H102" i="1"/>
  <c r="G102" i="1"/>
  <c r="F102" i="1"/>
  <c r="B96" i="1"/>
  <c r="A96" i="1"/>
  <c r="L101" i="1"/>
  <c r="J95" i="1"/>
  <c r="I95" i="1"/>
  <c r="H95" i="1"/>
  <c r="G95" i="1"/>
  <c r="F95" i="1"/>
  <c r="B88" i="1"/>
  <c r="A88" i="1"/>
  <c r="J87" i="1"/>
  <c r="I87" i="1"/>
  <c r="H87" i="1"/>
  <c r="G87" i="1"/>
  <c r="F87" i="1"/>
  <c r="B80" i="1"/>
  <c r="A80" i="1"/>
  <c r="L86" i="1"/>
  <c r="J79" i="1"/>
  <c r="I79" i="1"/>
  <c r="H79" i="1"/>
  <c r="G79" i="1"/>
  <c r="F79" i="1"/>
  <c r="B72" i="1"/>
  <c r="A72" i="1"/>
  <c r="L77" i="1"/>
  <c r="J71" i="1"/>
  <c r="I71" i="1"/>
  <c r="H71" i="1"/>
  <c r="G71" i="1"/>
  <c r="F71" i="1"/>
  <c r="B66" i="1"/>
  <c r="A66" i="1"/>
  <c r="J65" i="1"/>
  <c r="I65" i="1"/>
  <c r="H65" i="1"/>
  <c r="G65" i="1"/>
  <c r="F65" i="1"/>
  <c r="B58" i="1"/>
  <c r="A58" i="1"/>
  <c r="L64" i="1"/>
  <c r="J57" i="1"/>
  <c r="I57" i="1"/>
  <c r="H57" i="1"/>
  <c r="G57" i="1"/>
  <c r="F57" i="1"/>
  <c r="B50" i="1"/>
  <c r="A50" i="1"/>
  <c r="L56" i="1"/>
  <c r="J49" i="1"/>
  <c r="I49" i="1"/>
  <c r="H49" i="1"/>
  <c r="G49" i="1"/>
  <c r="F49" i="1"/>
  <c r="B42" i="1"/>
  <c r="A42" i="1"/>
  <c r="L48" i="1"/>
  <c r="J41" i="1"/>
  <c r="I41" i="1"/>
  <c r="H41" i="1"/>
  <c r="G41" i="1"/>
  <c r="F41" i="1"/>
  <c r="B34" i="1"/>
  <c r="A34" i="1"/>
  <c r="L40" i="1"/>
  <c r="J33" i="1"/>
  <c r="I33" i="1"/>
  <c r="H33" i="1"/>
  <c r="G33" i="1"/>
  <c r="F33" i="1"/>
  <c r="B28" i="1"/>
  <c r="A28" i="1"/>
  <c r="J27" i="1"/>
  <c r="I27" i="1"/>
  <c r="H27" i="1"/>
  <c r="G27" i="1"/>
  <c r="F27" i="1"/>
  <c r="B20" i="1"/>
  <c r="A20" i="1"/>
  <c r="L25" i="1"/>
  <c r="J19" i="1"/>
  <c r="I19" i="1"/>
  <c r="H19" i="1"/>
  <c r="G19" i="1"/>
  <c r="F19" i="1"/>
  <c r="B12" i="1"/>
  <c r="A12" i="1"/>
  <c r="L17" i="1"/>
  <c r="L11" i="1"/>
  <c r="J11" i="1"/>
  <c r="I11" i="1"/>
  <c r="H11" i="1"/>
  <c r="G11" i="1"/>
  <c r="F11" i="1"/>
  <c r="L18" i="1" l="1"/>
</calcChain>
</file>

<file path=xl/sharedStrings.xml><?xml version="1.0" encoding="utf-8"?>
<sst xmlns="http://schemas.openxmlformats.org/spreadsheetml/2006/main" count="296" uniqueCount="101">
  <si>
    <t>Школа</t>
  </si>
  <si>
    <t>Согласовал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</si>
  <si>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</si>
  <si>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</si>
  <si>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</si>
  <si>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</si>
  <si>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</si>
  <si>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</si>
  <si>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</si>
  <si>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</si>
  <si>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</si>
  <si>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</si>
  <si>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/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</si>
  <si>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</si>
  <si>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</si>
  <si>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</si>
  <si>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</si>
  <si>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</si>
  <si>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</si>
  <si>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</si>
  <si>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</si>
  <si>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</si>
  <si>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</si>
  <si>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</si>
  <si>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</si>
  <si>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</si>
  <si>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</si>
  <si>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кукурузная молочная с маслом</t>
  </si>
  <si>
    <t>гор.напиток</t>
  </si>
  <si>
    <t>Чай с сахаром и лимоном</t>
  </si>
  <si>
    <t>хлеб</t>
  </si>
  <si>
    <t>Батон пшеничный</t>
  </si>
  <si>
    <t xml:space="preserve"> </t>
  </si>
  <si>
    <t>десерт</t>
  </si>
  <si>
    <t>Фруктовый десерт</t>
  </si>
  <si>
    <t>сладкое</t>
  </si>
  <si>
    <t>Блинчики с маслом</t>
  </si>
  <si>
    <t>итого</t>
  </si>
  <si>
    <t>закуска</t>
  </si>
  <si>
    <t>гарнир</t>
  </si>
  <si>
    <t>напиток</t>
  </si>
  <si>
    <t>Компот из сухофруктов</t>
  </si>
  <si>
    <t>хлеб бел.</t>
  </si>
  <si>
    <t>Хлеб пшеничный</t>
  </si>
  <si>
    <t>Итого за день:</t>
  </si>
  <si>
    <t>Каша гречневая вязкая с маслом</t>
  </si>
  <si>
    <t>гор блюдо</t>
  </si>
  <si>
    <t>Филе птицы тушенное с овощами</t>
  </si>
  <si>
    <t>хлеб.бел</t>
  </si>
  <si>
    <t>Напиток плодово-ягодный витаминизированный</t>
  </si>
  <si>
    <t>Масло сливочное порционное</t>
  </si>
  <si>
    <t>Картофельное пюре с маслом</t>
  </si>
  <si>
    <t xml:space="preserve">Мясо тушеное </t>
  </si>
  <si>
    <t>Огурцы порционные</t>
  </si>
  <si>
    <t>Филе птицы тушенное в сливочно-сырном соусе</t>
  </si>
  <si>
    <t>Макароны отварные с маслом</t>
  </si>
  <si>
    <t>Чай с сахаром</t>
  </si>
  <si>
    <t>Запеканка из творога с шоколадным соусом</t>
  </si>
  <si>
    <t xml:space="preserve">Сок фруктовый разливной </t>
  </si>
  <si>
    <t>Филе птицы тушенное в томатном соусе</t>
  </si>
  <si>
    <t>Чай с шиповником</t>
  </si>
  <si>
    <t>сыр</t>
  </si>
  <si>
    <t>Сыр порционный</t>
  </si>
  <si>
    <t>Рис отварной с маслом</t>
  </si>
  <si>
    <t>кислом</t>
  </si>
  <si>
    <t>Масло сливочное порциями</t>
  </si>
  <si>
    <t xml:space="preserve">Батон пшеничный </t>
  </si>
  <si>
    <t>Десерт молочный</t>
  </si>
  <si>
    <t xml:space="preserve">Гуляш </t>
  </si>
  <si>
    <t>Кисель витаминизированный плодово-ягодный</t>
  </si>
  <si>
    <t>Картофель запеченный с зеленью</t>
  </si>
  <si>
    <t>Рыба тушенная с овощами</t>
  </si>
  <si>
    <t>Компот из кураги</t>
  </si>
  <si>
    <t>Маринад из моркови</t>
  </si>
  <si>
    <t>Омлет с сыром</t>
  </si>
  <si>
    <t>Какао с молоком</t>
  </si>
  <si>
    <t xml:space="preserve">Жаркое с мясом </t>
  </si>
  <si>
    <t>Макароны отварные с маслом и сыром</t>
  </si>
  <si>
    <t>Картофель запеченный</t>
  </si>
  <si>
    <t>Помидоры порционные</t>
  </si>
  <si>
    <t>Запеканка из творога со сгущенным молоком</t>
  </si>
  <si>
    <t>Горячий бутерброд на батоне (помидор, сыр)</t>
  </si>
  <si>
    <t>Чай с облепихой</t>
  </si>
  <si>
    <t>Каша овсяная молочная с маслом</t>
  </si>
  <si>
    <t>Блинчики со сгущенным молоком</t>
  </si>
  <si>
    <t>Пудинг из творога с персиками и карамельным соусом</t>
  </si>
  <si>
    <t>Рыба запеченная с сыром</t>
  </si>
  <si>
    <t>МБОУ "Трещинская СОШ"</t>
  </si>
  <si>
    <t>Н.П. Гульманова</t>
  </si>
  <si>
    <t>Хлеб ржаной</t>
  </si>
  <si>
    <t>200/5</t>
  </si>
  <si>
    <t>80/10</t>
  </si>
  <si>
    <t>Фрукты в ассортименте</t>
  </si>
  <si>
    <t>Спагетти отварные с маслом</t>
  </si>
  <si>
    <t>хлеб ржаной</t>
  </si>
  <si>
    <t>Каша рисовая молочная с ананасами и маслом</t>
  </si>
  <si>
    <t>Сыр порциями</t>
  </si>
  <si>
    <t xml:space="preserve">Сок фруктовый </t>
  </si>
  <si>
    <t>40/10</t>
  </si>
  <si>
    <t xml:space="preserve">Котлета мясная </t>
  </si>
  <si>
    <t>Сыр сливочный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</si>
</sst>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</font>
    <font>
      <sz val="10"/>
      <color rgb="FFFB290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2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0" fontId="2" fillId="3" borderId="22" xfId="0" applyNumberFormat="1" applyFont="1" applyFill="1" applyBorder="1" applyAlignment="1">
      <alignment horizontal="center"/>
    </xf>
    <xf numFmtId="0" fontId="2" fillId="3" borderId="23" xfId="0" applyNumberFormat="1" applyFont="1" applyFill="1" applyBorder="1" applyAlignment="1">
      <alignment horizontal="center"/>
    </xf>
    <xf numFmtId="0" fontId="2" fillId="3" borderId="23" xfId="0" applyNumberFormat="1" applyFont="1" applyFill="1" applyBorder="1" applyAlignment="1">
      <alignment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3" borderId="24" xfId="0" applyNumberFormat="1" applyFont="1" applyFill="1" applyBorder="1" applyAlignment="1">
      <alignment horizontal="center" vertical="top" wrapText="1"/>
    </xf>
    <xf numFmtId="0" fontId="2" fillId="3" borderId="25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11" fillId="0" borderId="8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0" fillId="2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2" fillId="3" borderId="26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" fillId="2" borderId="21" xfId="0" applyNumberFormat="1" applyFont="1" applyFill="1" applyBorder="1"/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/>
    <xf numFmtId="0" fontId="1" fillId="4" borderId="1" xfId="0" applyNumberFormat="1" applyFont="1" applyFill="1" applyBorder="1"/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3" borderId="28" xfId="0" applyNumberFormat="1" applyFont="1" applyFill="1" applyBorder="1" applyAlignment="1">
      <alignment horizontal="center" vertical="center" wrapText="1"/>
    </xf>
    <xf numFmtId="0" fontId="10" fillId="3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workbookViewId="0">
      <pane xSplit="4" ySplit="5" topLeftCell="E111" activePane="bottomRight" state="frozen"/>
      <selection pane="topRight"/>
      <selection pane="bottomLeft"/>
      <selection pane="bottomRight" activeCell="L156" sqref="L15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10.57031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4" x14ac:dyDescent="0.2">
      <c r="A1" s="2" t="s">
        <v>0</v>
      </c>
      <c r="C1" s="74" t="s">
        <v>87</v>
      </c>
      <c r="D1" s="75"/>
      <c r="E1" s="76"/>
      <c r="F1" s="3" t="s">
        <v>1</v>
      </c>
      <c r="G1" s="1" t="s">
        <v>2</v>
      </c>
      <c r="H1" s="71" t="s">
        <v>3</v>
      </c>
      <c r="I1" s="72"/>
      <c r="J1" s="72"/>
      <c r="K1" s="73"/>
    </row>
    <row r="2" spans="1:14" ht="18" x14ac:dyDescent="0.2">
      <c r="A2" s="4" t="s">
        <v>4</v>
      </c>
      <c r="C2" s="1"/>
      <c r="G2" s="1" t="s">
        <v>5</v>
      </c>
      <c r="H2" s="71" t="s">
        <v>88</v>
      </c>
      <c r="I2" s="72"/>
      <c r="J2" s="72"/>
      <c r="K2" s="73"/>
    </row>
    <row r="3" spans="1:14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3</v>
      </c>
      <c r="J3" s="9">
        <v>2025</v>
      </c>
      <c r="K3" s="10"/>
    </row>
    <row r="4" spans="1:14" x14ac:dyDescent="0.2">
      <c r="C4" s="1"/>
      <c r="D4" s="5"/>
      <c r="H4" s="11" t="s">
        <v>9</v>
      </c>
      <c r="I4" s="11" t="s">
        <v>10</v>
      </c>
      <c r="J4" s="11" t="s">
        <v>11</v>
      </c>
      <c r="N4" s="12" t="s">
        <v>12</v>
      </c>
    </row>
    <row r="5" spans="1:14" ht="33.75" x14ac:dyDescent="0.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6" t="s">
        <v>23</v>
      </c>
      <c r="L5" s="15" t="s">
        <v>24</v>
      </c>
    </row>
    <row r="6" spans="1:14" ht="15" x14ac:dyDescent="0.25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 t="s">
        <v>90</v>
      </c>
      <c r="G6" s="22">
        <v>7.32</v>
      </c>
      <c r="H6" s="22">
        <v>7.29</v>
      </c>
      <c r="I6" s="22">
        <v>34.18</v>
      </c>
      <c r="J6" s="22">
        <v>230.69</v>
      </c>
      <c r="K6" s="23">
        <v>123</v>
      </c>
      <c r="L6" s="24"/>
    </row>
    <row r="7" spans="1:14" ht="15" x14ac:dyDescent="0.25">
      <c r="A7" s="25"/>
      <c r="B7" s="26"/>
      <c r="C7" s="27"/>
      <c r="D7" s="33" t="s">
        <v>28</v>
      </c>
      <c r="E7" s="29" t="s">
        <v>29</v>
      </c>
      <c r="F7" s="30">
        <v>200</v>
      </c>
      <c r="G7" s="30">
        <v>0.04</v>
      </c>
      <c r="H7" s="30">
        <v>0</v>
      </c>
      <c r="I7" s="30">
        <v>7.4</v>
      </c>
      <c r="J7" s="30">
        <v>30.26</v>
      </c>
      <c r="K7" s="31">
        <v>113</v>
      </c>
      <c r="L7" s="32"/>
    </row>
    <row r="8" spans="1:14" ht="15" x14ac:dyDescent="0.25">
      <c r="A8" s="25"/>
      <c r="B8" s="26"/>
      <c r="C8" s="27"/>
      <c r="D8" s="33" t="s">
        <v>30</v>
      </c>
      <c r="E8" s="29" t="s">
        <v>31</v>
      </c>
      <c r="F8" s="30">
        <v>30</v>
      </c>
      <c r="G8" s="30">
        <v>2.25</v>
      </c>
      <c r="H8" s="30">
        <v>0.87</v>
      </c>
      <c r="I8" s="30">
        <v>14.94</v>
      </c>
      <c r="J8" s="30">
        <v>78.599999999999994</v>
      </c>
      <c r="K8" s="31">
        <v>121</v>
      </c>
      <c r="L8" s="32"/>
      <c r="M8" s="1" t="s">
        <v>32</v>
      </c>
    </row>
    <row r="9" spans="1:14" ht="15" x14ac:dyDescent="0.25">
      <c r="A9" s="25"/>
      <c r="B9" s="26"/>
      <c r="C9" s="27"/>
      <c r="D9" s="33" t="s">
        <v>33</v>
      </c>
      <c r="E9" s="29" t="s">
        <v>34</v>
      </c>
      <c r="F9" s="30">
        <v>200</v>
      </c>
      <c r="G9" s="30">
        <v>5</v>
      </c>
      <c r="H9" s="30">
        <v>0.4</v>
      </c>
      <c r="I9" s="30">
        <v>2</v>
      </c>
      <c r="J9" s="30">
        <v>25</v>
      </c>
      <c r="K9" s="31"/>
      <c r="L9" s="32"/>
    </row>
    <row r="10" spans="1:14" ht="15" x14ac:dyDescent="0.25">
      <c r="A10" s="25"/>
      <c r="B10" s="26"/>
      <c r="C10" s="27"/>
      <c r="D10" s="34" t="s">
        <v>35</v>
      </c>
      <c r="E10" s="29" t="s">
        <v>36</v>
      </c>
      <c r="F10" s="30" t="s">
        <v>91</v>
      </c>
      <c r="G10" s="30">
        <v>4.3899999999999997</v>
      </c>
      <c r="H10" s="30">
        <v>9.7100000000000009</v>
      </c>
      <c r="I10" s="30">
        <v>26.83</v>
      </c>
      <c r="J10" s="30">
        <v>219.19</v>
      </c>
      <c r="K10" s="31">
        <v>225</v>
      </c>
      <c r="L10" s="32"/>
    </row>
    <row r="11" spans="1:14" ht="15" x14ac:dyDescent="0.25">
      <c r="A11" s="35"/>
      <c r="B11" s="36"/>
      <c r="C11" s="37"/>
      <c r="D11" s="38" t="s">
        <v>37</v>
      </c>
      <c r="E11" s="39"/>
      <c r="F11" s="40">
        <f>SUM(F6:F10)</f>
        <v>430</v>
      </c>
      <c r="G11" s="40">
        <f>SUM(G6:G10)</f>
        <v>19</v>
      </c>
      <c r="H11" s="40">
        <f>SUM(H6:H10)</f>
        <v>18.270000000000003</v>
      </c>
      <c r="I11" s="40">
        <f>SUM(I6:I10)</f>
        <v>85.35</v>
      </c>
      <c r="J11" s="40">
        <f>SUM(J6:J10)</f>
        <v>583.74</v>
      </c>
      <c r="K11" s="41"/>
      <c r="L11" s="42">
        <f>SUM(L6:L10)</f>
        <v>0</v>
      </c>
    </row>
    <row r="12" spans="1:14" ht="13.5" customHeight="1" thickBot="1" x14ac:dyDescent="0.25">
      <c r="A12" s="43">
        <f>A6</f>
        <v>1</v>
      </c>
      <c r="B12" s="44">
        <f>B6</f>
        <v>1</v>
      </c>
      <c r="C12" s="77" t="s">
        <v>44</v>
      </c>
      <c r="D12" s="78"/>
      <c r="E12" s="45"/>
      <c r="F12" s="46"/>
      <c r="G12" s="46"/>
      <c r="H12" s="46"/>
      <c r="I12" s="46"/>
      <c r="J12" s="46"/>
      <c r="K12" s="47"/>
      <c r="L12" s="32"/>
    </row>
    <row r="13" spans="1:14" ht="15" x14ac:dyDescent="0.25">
      <c r="A13" s="17">
        <v>1</v>
      </c>
      <c r="B13" s="18">
        <v>2</v>
      </c>
      <c r="C13" s="19" t="s">
        <v>25</v>
      </c>
      <c r="D13" s="20" t="s">
        <v>39</v>
      </c>
      <c r="E13" s="21" t="s">
        <v>45</v>
      </c>
      <c r="F13" s="22">
        <v>150</v>
      </c>
      <c r="G13" s="22">
        <v>4.3</v>
      </c>
      <c r="H13" s="22">
        <v>4.24</v>
      </c>
      <c r="I13" s="22">
        <v>18.77</v>
      </c>
      <c r="J13" s="22">
        <v>129.54</v>
      </c>
      <c r="K13" s="23">
        <v>227</v>
      </c>
      <c r="L13" s="32"/>
    </row>
    <row r="14" spans="1:14" ht="15" x14ac:dyDescent="0.25">
      <c r="A14" s="25"/>
      <c r="B14" s="26"/>
      <c r="C14" s="27"/>
      <c r="D14" s="28" t="s">
        <v>46</v>
      </c>
      <c r="E14" s="29" t="s">
        <v>47</v>
      </c>
      <c r="F14" s="30">
        <v>90</v>
      </c>
      <c r="G14" s="30">
        <v>15.77</v>
      </c>
      <c r="H14" s="30">
        <v>13.36</v>
      </c>
      <c r="I14" s="30">
        <v>1.61</v>
      </c>
      <c r="J14" s="30">
        <v>190.47</v>
      </c>
      <c r="K14" s="31">
        <v>177</v>
      </c>
      <c r="L14" s="32"/>
    </row>
    <row r="15" spans="1:14" ht="15" x14ac:dyDescent="0.25">
      <c r="A15" s="25"/>
      <c r="B15" s="26"/>
      <c r="C15" s="27"/>
      <c r="D15" s="33" t="s">
        <v>48</v>
      </c>
      <c r="E15" s="29" t="s">
        <v>43</v>
      </c>
      <c r="F15" s="30">
        <v>25</v>
      </c>
      <c r="G15" s="30">
        <v>1.9</v>
      </c>
      <c r="H15" s="30">
        <v>0.2</v>
      </c>
      <c r="I15" s="30">
        <v>12.3</v>
      </c>
      <c r="J15" s="30">
        <v>58.75</v>
      </c>
      <c r="K15" s="31">
        <v>119</v>
      </c>
      <c r="L15" s="32"/>
    </row>
    <row r="16" spans="1:14" ht="15" x14ac:dyDescent="0.25">
      <c r="A16" s="25"/>
      <c r="B16" s="26"/>
      <c r="C16" s="27"/>
      <c r="D16" s="33"/>
      <c r="E16" s="29" t="s">
        <v>89</v>
      </c>
      <c r="F16" s="30">
        <v>20</v>
      </c>
      <c r="G16" s="30">
        <v>1.32</v>
      </c>
      <c r="H16" s="30">
        <v>0.24</v>
      </c>
      <c r="I16" s="30">
        <v>8.0399999999999991</v>
      </c>
      <c r="J16" s="30">
        <v>39.6</v>
      </c>
      <c r="K16" s="31">
        <v>120</v>
      </c>
      <c r="L16" s="32"/>
    </row>
    <row r="17" spans="1:12" ht="15" x14ac:dyDescent="0.25">
      <c r="A17" s="25"/>
      <c r="B17" s="26"/>
      <c r="C17" s="27"/>
      <c r="D17" s="34" t="s">
        <v>40</v>
      </c>
      <c r="E17" s="29" t="s">
        <v>49</v>
      </c>
      <c r="F17" s="30">
        <v>200</v>
      </c>
      <c r="G17" s="30">
        <v>0</v>
      </c>
      <c r="H17" s="30">
        <v>0</v>
      </c>
      <c r="I17" s="30">
        <v>14</v>
      </c>
      <c r="J17" s="30">
        <v>55.48</v>
      </c>
      <c r="K17" s="31">
        <v>104</v>
      </c>
      <c r="L17" s="42">
        <f>SUM(L12:L16)</f>
        <v>0</v>
      </c>
    </row>
    <row r="18" spans="1:12" ht="15.75" thickBot="1" x14ac:dyDescent="0.3">
      <c r="A18" s="25"/>
      <c r="B18" s="26"/>
      <c r="C18" s="27"/>
      <c r="D18" s="34" t="s">
        <v>38</v>
      </c>
      <c r="E18" s="29" t="s">
        <v>50</v>
      </c>
      <c r="F18" s="30">
        <v>15</v>
      </c>
      <c r="G18" s="30">
        <v>0.12</v>
      </c>
      <c r="H18" s="30">
        <v>10.88</v>
      </c>
      <c r="I18" s="30">
        <v>0.19</v>
      </c>
      <c r="J18" s="30">
        <v>99.15</v>
      </c>
      <c r="K18" s="31">
        <v>2</v>
      </c>
      <c r="L18" s="48">
        <f>L11+L17</f>
        <v>0</v>
      </c>
    </row>
    <row r="19" spans="1:12" ht="15" x14ac:dyDescent="0.25">
      <c r="A19" s="35"/>
      <c r="B19" s="36"/>
      <c r="C19" s="37"/>
      <c r="D19" s="38" t="s">
        <v>37</v>
      </c>
      <c r="E19" s="39"/>
      <c r="F19" s="40">
        <f>SUM(F13:F18)</f>
        <v>500</v>
      </c>
      <c r="G19" s="40">
        <f>SUM(G13:G18)</f>
        <v>23.41</v>
      </c>
      <c r="H19" s="40">
        <f>SUM(H13:H18)</f>
        <v>28.92</v>
      </c>
      <c r="I19" s="40">
        <f>SUM(I13:I18)</f>
        <v>54.91</v>
      </c>
      <c r="J19" s="40">
        <f>SUM(J13:J18)</f>
        <v>572.99</v>
      </c>
      <c r="K19" s="41"/>
      <c r="L19" s="32"/>
    </row>
    <row r="20" spans="1:12" ht="13.5" customHeight="1" thickBot="1" x14ac:dyDescent="0.25">
      <c r="A20" s="43">
        <f>A13</f>
        <v>1</v>
      </c>
      <c r="B20" s="44">
        <f>B13</f>
        <v>2</v>
      </c>
      <c r="C20" s="77" t="s">
        <v>44</v>
      </c>
      <c r="D20" s="78"/>
      <c r="E20" s="45"/>
      <c r="F20" s="46"/>
      <c r="G20" s="46"/>
      <c r="H20" s="46"/>
      <c r="I20" s="46"/>
      <c r="J20" s="46"/>
      <c r="K20" s="47"/>
      <c r="L20" s="32"/>
    </row>
    <row r="21" spans="1:12" ht="15" x14ac:dyDescent="0.25">
      <c r="A21" s="17">
        <v>1</v>
      </c>
      <c r="B21" s="18">
        <v>3</v>
      </c>
      <c r="C21" s="19" t="s">
        <v>25</v>
      </c>
      <c r="D21" s="20" t="s">
        <v>39</v>
      </c>
      <c r="E21" s="21" t="s">
        <v>51</v>
      </c>
      <c r="F21" s="22">
        <v>150</v>
      </c>
      <c r="G21" s="22">
        <v>3.28</v>
      </c>
      <c r="H21" s="22">
        <v>7.81</v>
      </c>
      <c r="I21" s="22">
        <v>21.57</v>
      </c>
      <c r="J21" s="22">
        <v>170.22</v>
      </c>
      <c r="K21" s="23">
        <v>50</v>
      </c>
      <c r="L21" s="32"/>
    </row>
    <row r="22" spans="1:12" ht="15" x14ac:dyDescent="0.25">
      <c r="A22" s="25"/>
      <c r="B22" s="26"/>
      <c r="C22" s="27"/>
      <c r="D22" s="28" t="s">
        <v>26</v>
      </c>
      <c r="E22" s="29" t="s">
        <v>52</v>
      </c>
      <c r="F22" s="30">
        <v>90</v>
      </c>
      <c r="G22" s="30">
        <v>18</v>
      </c>
      <c r="H22" s="30">
        <v>16.5</v>
      </c>
      <c r="I22" s="30">
        <v>2.89</v>
      </c>
      <c r="J22" s="30">
        <v>232.8</v>
      </c>
      <c r="K22" s="31">
        <v>88</v>
      </c>
      <c r="L22" s="32"/>
    </row>
    <row r="23" spans="1:12" ht="15" x14ac:dyDescent="0.25">
      <c r="A23" s="25"/>
      <c r="B23" s="26"/>
      <c r="C23" s="27"/>
      <c r="D23" s="33" t="s">
        <v>48</v>
      </c>
      <c r="E23" s="29" t="s">
        <v>43</v>
      </c>
      <c r="F23" s="30">
        <v>20</v>
      </c>
      <c r="G23" s="30">
        <v>1.52</v>
      </c>
      <c r="H23" s="30">
        <v>0.16</v>
      </c>
      <c r="I23" s="30">
        <v>9.84</v>
      </c>
      <c r="J23" s="30">
        <v>47</v>
      </c>
      <c r="K23" s="31">
        <v>119</v>
      </c>
      <c r="L23" s="32"/>
    </row>
    <row r="24" spans="1:12" ht="15" x14ac:dyDescent="0.25">
      <c r="A24" s="25"/>
      <c r="B24" s="26"/>
      <c r="C24" s="27"/>
      <c r="D24" s="33"/>
      <c r="E24" s="29" t="s">
        <v>89</v>
      </c>
      <c r="F24" s="30">
        <v>20</v>
      </c>
      <c r="G24" s="30">
        <v>1.32</v>
      </c>
      <c r="H24" s="30">
        <v>0.24</v>
      </c>
      <c r="I24" s="30">
        <v>8.0399999999999991</v>
      </c>
      <c r="J24" s="30">
        <v>39.6</v>
      </c>
      <c r="K24" s="31">
        <v>120</v>
      </c>
      <c r="L24" s="32"/>
    </row>
    <row r="25" spans="1:12" ht="15" x14ac:dyDescent="0.25">
      <c r="A25" s="25"/>
      <c r="B25" s="26"/>
      <c r="C25" s="27"/>
      <c r="D25" s="34" t="s">
        <v>38</v>
      </c>
      <c r="E25" s="29" t="s">
        <v>53</v>
      </c>
      <c r="F25" s="30">
        <v>60</v>
      </c>
      <c r="G25" s="30">
        <v>0.48</v>
      </c>
      <c r="H25" s="30">
        <v>0.6</v>
      </c>
      <c r="I25" s="30">
        <v>1.56</v>
      </c>
      <c r="J25" s="30">
        <v>8.4</v>
      </c>
      <c r="K25" s="31">
        <v>28</v>
      </c>
      <c r="L25" s="42">
        <f>SUM(L20:L24)</f>
        <v>0</v>
      </c>
    </row>
    <row r="26" spans="1:12" ht="15.75" thickBot="1" x14ac:dyDescent="0.3">
      <c r="A26" s="25"/>
      <c r="B26" s="26"/>
      <c r="C26" s="27"/>
      <c r="D26" s="34" t="s">
        <v>40</v>
      </c>
      <c r="E26" s="29" t="s">
        <v>41</v>
      </c>
      <c r="F26" s="30">
        <v>200</v>
      </c>
      <c r="G26" s="30">
        <v>0.37</v>
      </c>
      <c r="H26" s="30">
        <v>0</v>
      </c>
      <c r="I26" s="30">
        <v>14.85</v>
      </c>
      <c r="J26" s="30">
        <v>59.48</v>
      </c>
      <c r="K26" s="31">
        <v>98</v>
      </c>
      <c r="L26" s="48"/>
    </row>
    <row r="27" spans="1:12" ht="15" x14ac:dyDescent="0.25">
      <c r="A27" s="35"/>
      <c r="B27" s="36"/>
      <c r="C27" s="37"/>
      <c r="D27" s="38" t="s">
        <v>37</v>
      </c>
      <c r="E27" s="39"/>
      <c r="F27" s="40">
        <f>SUM(F21:F26)</f>
        <v>540</v>
      </c>
      <c r="G27" s="40">
        <f>SUM(G21:G26)</f>
        <v>24.970000000000002</v>
      </c>
      <c r="H27" s="40">
        <f>SUM(H21:H26)</f>
        <v>25.31</v>
      </c>
      <c r="I27" s="40">
        <f>SUM(I21:I26)</f>
        <v>58.75</v>
      </c>
      <c r="J27" s="40">
        <f>SUM(J21:J26)</f>
        <v>557.5</v>
      </c>
      <c r="K27" s="41"/>
      <c r="L27" s="32"/>
    </row>
    <row r="28" spans="1:12" ht="13.5" customHeight="1" thickBot="1" x14ac:dyDescent="0.25">
      <c r="A28" s="43">
        <f>A21</f>
        <v>1</v>
      </c>
      <c r="B28" s="44">
        <f>B21</f>
        <v>3</v>
      </c>
      <c r="C28" s="77" t="s">
        <v>44</v>
      </c>
      <c r="D28" s="78"/>
      <c r="E28" s="45"/>
      <c r="F28" s="46"/>
      <c r="G28" s="46"/>
      <c r="H28" s="46"/>
      <c r="I28" s="46"/>
      <c r="J28" s="46"/>
      <c r="K28" s="47"/>
      <c r="L28" s="32"/>
    </row>
    <row r="29" spans="1:12" ht="15" x14ac:dyDescent="0.25">
      <c r="A29" s="17">
        <v>1</v>
      </c>
      <c r="B29" s="18">
        <v>4</v>
      </c>
      <c r="C29" s="19" t="s">
        <v>25</v>
      </c>
      <c r="D29" s="20" t="s">
        <v>26</v>
      </c>
      <c r="E29" s="21" t="s">
        <v>57</v>
      </c>
      <c r="F29" s="22">
        <v>150</v>
      </c>
      <c r="G29" s="22">
        <v>25.34</v>
      </c>
      <c r="H29" s="22">
        <v>11.2</v>
      </c>
      <c r="I29" s="22">
        <v>29.53</v>
      </c>
      <c r="J29" s="22">
        <v>322.83</v>
      </c>
      <c r="K29" s="23">
        <v>196</v>
      </c>
      <c r="L29" s="32"/>
    </row>
    <row r="30" spans="1:12" ht="15" x14ac:dyDescent="0.25">
      <c r="A30" s="25"/>
      <c r="B30" s="26"/>
      <c r="C30" s="27"/>
      <c r="D30" s="28"/>
      <c r="E30" s="29" t="s">
        <v>92</v>
      </c>
      <c r="F30" s="30">
        <v>150</v>
      </c>
      <c r="G30" s="30">
        <v>0.6</v>
      </c>
      <c r="H30" s="30">
        <v>0.45</v>
      </c>
      <c r="I30" s="30">
        <v>15.45</v>
      </c>
      <c r="J30" s="30">
        <v>70.5</v>
      </c>
      <c r="K30" s="31">
        <v>24</v>
      </c>
      <c r="L30" s="32"/>
    </row>
    <row r="31" spans="1:12" ht="15" x14ac:dyDescent="0.25">
      <c r="A31" s="25"/>
      <c r="B31" s="26"/>
      <c r="C31" s="27"/>
      <c r="D31" s="33" t="s">
        <v>28</v>
      </c>
      <c r="E31" s="29" t="s">
        <v>56</v>
      </c>
      <c r="F31" s="30">
        <v>200</v>
      </c>
      <c r="G31" s="30">
        <v>0</v>
      </c>
      <c r="H31" s="30">
        <v>0</v>
      </c>
      <c r="I31" s="30">
        <v>7.27</v>
      </c>
      <c r="J31" s="30">
        <v>28.73</v>
      </c>
      <c r="K31" s="31">
        <v>114</v>
      </c>
      <c r="L31" s="32"/>
    </row>
    <row r="32" spans="1:12" ht="15" x14ac:dyDescent="0.25">
      <c r="A32" s="25"/>
      <c r="B32" s="26"/>
      <c r="C32" s="27"/>
      <c r="D32" s="33" t="s">
        <v>30</v>
      </c>
      <c r="E32" s="29" t="s">
        <v>31</v>
      </c>
      <c r="F32" s="30">
        <v>30</v>
      </c>
      <c r="G32" s="30">
        <v>2</v>
      </c>
      <c r="H32" s="30">
        <v>1</v>
      </c>
      <c r="I32" s="30">
        <v>15</v>
      </c>
      <c r="J32" s="30">
        <v>79</v>
      </c>
      <c r="K32" s="31">
        <v>121</v>
      </c>
      <c r="L32" s="32"/>
    </row>
    <row r="33" spans="1:12" ht="15" x14ac:dyDescent="0.25">
      <c r="A33" s="35"/>
      <c r="B33" s="36"/>
      <c r="C33" s="37"/>
      <c r="D33" s="38" t="s">
        <v>37</v>
      </c>
      <c r="E33" s="39"/>
      <c r="F33" s="40">
        <f>SUM(F29:F32)</f>
        <v>530</v>
      </c>
      <c r="G33" s="40">
        <f>SUM(G29:G32)</f>
        <v>27.94</v>
      </c>
      <c r="H33" s="40">
        <f>SUM(H29:H32)</f>
        <v>12.649999999999999</v>
      </c>
      <c r="I33" s="40">
        <f>SUM(I29:I32)</f>
        <v>67.25</v>
      </c>
      <c r="J33" s="40">
        <f>SUM(J29:J32)</f>
        <v>501.06</v>
      </c>
      <c r="K33" s="41"/>
      <c r="L33" s="32"/>
    </row>
    <row r="34" spans="1:12" ht="13.5" customHeight="1" thickBot="1" x14ac:dyDescent="0.25">
      <c r="A34" s="43">
        <f>A29</f>
        <v>1</v>
      </c>
      <c r="B34" s="44">
        <f>B29</f>
        <v>4</v>
      </c>
      <c r="C34" s="77" t="s">
        <v>44</v>
      </c>
      <c r="D34" s="78"/>
      <c r="E34" s="45"/>
      <c r="F34" s="46"/>
      <c r="G34" s="46"/>
      <c r="H34" s="46"/>
      <c r="I34" s="46"/>
      <c r="J34" s="46"/>
      <c r="K34" s="47"/>
      <c r="L34" s="32"/>
    </row>
    <row r="35" spans="1:12" ht="15" x14ac:dyDescent="0.25">
      <c r="A35" s="17">
        <v>1</v>
      </c>
      <c r="B35" s="18">
        <v>5</v>
      </c>
      <c r="C35" s="19" t="s">
        <v>25</v>
      </c>
      <c r="D35" s="33" t="s">
        <v>39</v>
      </c>
      <c r="E35" s="29" t="s">
        <v>93</v>
      </c>
      <c r="F35" s="30">
        <v>150</v>
      </c>
      <c r="G35" s="30">
        <v>6.76</v>
      </c>
      <c r="H35" s="30">
        <v>3.93</v>
      </c>
      <c r="I35" s="30">
        <v>41.29</v>
      </c>
      <c r="J35" s="30">
        <v>227.48</v>
      </c>
      <c r="K35" s="31">
        <v>65</v>
      </c>
      <c r="L35" s="32"/>
    </row>
    <row r="36" spans="1:12" ht="15" x14ac:dyDescent="0.25">
      <c r="A36" s="25"/>
      <c r="B36" s="26"/>
      <c r="C36" s="27"/>
      <c r="D36" s="28" t="s">
        <v>26</v>
      </c>
      <c r="E36" s="29" t="s">
        <v>59</v>
      </c>
      <c r="F36" s="30">
        <v>90</v>
      </c>
      <c r="G36" s="30">
        <v>14.84</v>
      </c>
      <c r="H36" s="30">
        <v>12.69</v>
      </c>
      <c r="I36" s="30">
        <v>4.46</v>
      </c>
      <c r="J36" s="30">
        <v>191.87</v>
      </c>
      <c r="K36" s="31">
        <v>80</v>
      </c>
      <c r="L36" s="32"/>
    </row>
    <row r="37" spans="1:12" ht="15" x14ac:dyDescent="0.25">
      <c r="A37" s="25"/>
      <c r="B37" s="26"/>
      <c r="C37" s="27"/>
      <c r="D37" s="33" t="s">
        <v>28</v>
      </c>
      <c r="E37" s="29" t="s">
        <v>60</v>
      </c>
      <c r="F37" s="30">
        <v>200</v>
      </c>
      <c r="G37" s="30">
        <v>0.06</v>
      </c>
      <c r="H37" s="30">
        <v>0</v>
      </c>
      <c r="I37" s="30">
        <v>19.25</v>
      </c>
      <c r="J37" s="30">
        <v>76.95</v>
      </c>
      <c r="K37" s="31">
        <v>160</v>
      </c>
      <c r="L37" s="32"/>
    </row>
    <row r="38" spans="1:12" ht="15" x14ac:dyDescent="0.25">
      <c r="A38" s="25"/>
      <c r="B38" s="26"/>
      <c r="C38" s="27"/>
      <c r="D38" s="33" t="s">
        <v>48</v>
      </c>
      <c r="E38" s="29" t="s">
        <v>43</v>
      </c>
      <c r="F38" s="30">
        <v>20</v>
      </c>
      <c r="G38" s="53">
        <v>1.52</v>
      </c>
      <c r="H38" s="53">
        <v>0.16</v>
      </c>
      <c r="I38" s="53">
        <v>9.84</v>
      </c>
      <c r="J38" s="53">
        <v>47</v>
      </c>
      <c r="K38" s="31">
        <v>119</v>
      </c>
      <c r="L38" s="32"/>
    </row>
    <row r="39" spans="1:12" ht="15" x14ac:dyDescent="0.25">
      <c r="A39" s="25"/>
      <c r="B39" s="26"/>
      <c r="C39" s="27"/>
      <c r="D39" s="34"/>
      <c r="E39" s="29" t="s">
        <v>94</v>
      </c>
      <c r="F39" s="30">
        <v>20</v>
      </c>
      <c r="G39" s="53">
        <v>1.32</v>
      </c>
      <c r="H39" s="53">
        <v>0.24</v>
      </c>
      <c r="I39" s="53">
        <v>8.0399999999999991</v>
      </c>
      <c r="J39" s="53">
        <v>39.6</v>
      </c>
      <c r="K39" s="31">
        <v>120</v>
      </c>
      <c r="L39" s="32"/>
    </row>
    <row r="40" spans="1:12" ht="15" x14ac:dyDescent="0.25">
      <c r="A40" s="25"/>
      <c r="B40" s="26"/>
      <c r="C40" s="27"/>
      <c r="D40" s="34" t="s">
        <v>61</v>
      </c>
      <c r="E40" s="29" t="s">
        <v>62</v>
      </c>
      <c r="F40" s="30">
        <v>20</v>
      </c>
      <c r="G40" s="30">
        <v>5</v>
      </c>
      <c r="H40" s="30">
        <v>6</v>
      </c>
      <c r="I40" s="30">
        <v>0</v>
      </c>
      <c r="J40" s="30">
        <v>73</v>
      </c>
      <c r="K40" s="31">
        <v>1</v>
      </c>
      <c r="L40" s="42">
        <f>SUM(L34:L39)</f>
        <v>0</v>
      </c>
    </row>
    <row r="41" spans="1:12" ht="15" x14ac:dyDescent="0.25">
      <c r="A41" s="35"/>
      <c r="B41" s="36"/>
      <c r="C41" s="37"/>
      <c r="D41" s="38" t="s">
        <v>37</v>
      </c>
      <c r="E41" s="39"/>
      <c r="F41" s="40">
        <f>SUM(F35:F40)</f>
        <v>500</v>
      </c>
      <c r="G41" s="40">
        <f>SUM(G35:G40)</f>
        <v>29.5</v>
      </c>
      <c r="H41" s="40">
        <f>SUM(H35:H40)</f>
        <v>23.02</v>
      </c>
      <c r="I41" s="40">
        <f>SUM(I35:I40)</f>
        <v>82.88</v>
      </c>
      <c r="J41" s="40">
        <f>SUM(J35:J40)</f>
        <v>655.9</v>
      </c>
      <c r="K41" s="41"/>
      <c r="L41" s="32"/>
    </row>
    <row r="42" spans="1:12" ht="13.5" customHeight="1" thickBot="1" x14ac:dyDescent="0.25">
      <c r="A42" s="43">
        <f>A35</f>
        <v>1</v>
      </c>
      <c r="B42" s="44">
        <f>B35</f>
        <v>5</v>
      </c>
      <c r="C42" s="77" t="s">
        <v>44</v>
      </c>
      <c r="D42" s="78"/>
      <c r="E42" s="45"/>
      <c r="F42" s="46"/>
      <c r="G42" s="46"/>
      <c r="H42" s="46"/>
      <c r="I42" s="46"/>
      <c r="J42" s="46"/>
      <c r="K42" s="47"/>
      <c r="L42" s="32"/>
    </row>
    <row r="43" spans="1:12" ht="15" x14ac:dyDescent="0.25">
      <c r="A43" s="17">
        <v>2</v>
      </c>
      <c r="B43" s="18">
        <v>1</v>
      </c>
      <c r="C43" s="19" t="s">
        <v>25</v>
      </c>
      <c r="D43" s="20" t="s">
        <v>26</v>
      </c>
      <c r="E43" s="21" t="s">
        <v>95</v>
      </c>
      <c r="F43" s="22" t="s">
        <v>90</v>
      </c>
      <c r="G43" s="22">
        <v>6.23</v>
      </c>
      <c r="H43" s="22">
        <v>7.14</v>
      </c>
      <c r="I43" s="22">
        <v>31.66</v>
      </c>
      <c r="J43" s="22">
        <v>215.55</v>
      </c>
      <c r="K43" s="23">
        <v>320</v>
      </c>
      <c r="L43" s="32"/>
    </row>
    <row r="44" spans="1:12" ht="15" x14ac:dyDescent="0.25">
      <c r="A44" s="25"/>
      <c r="B44" s="26"/>
      <c r="C44" s="27"/>
      <c r="D44" s="28" t="s">
        <v>64</v>
      </c>
      <c r="E44" s="29" t="s">
        <v>65</v>
      </c>
      <c r="F44" s="30">
        <v>10</v>
      </c>
      <c r="G44" s="30">
        <v>0.08</v>
      </c>
      <c r="H44" s="30">
        <v>7.25</v>
      </c>
      <c r="I44" s="30">
        <v>0.13</v>
      </c>
      <c r="J44" s="30">
        <v>66.099999999999994</v>
      </c>
      <c r="K44" s="31">
        <v>2</v>
      </c>
      <c r="L44" s="32"/>
    </row>
    <row r="45" spans="1:12" ht="15" x14ac:dyDescent="0.25">
      <c r="A45" s="25"/>
      <c r="B45" s="26"/>
      <c r="C45" s="27"/>
      <c r="D45" s="33" t="s">
        <v>28</v>
      </c>
      <c r="E45" s="29" t="s">
        <v>56</v>
      </c>
      <c r="F45" s="30">
        <v>200</v>
      </c>
      <c r="G45" s="30">
        <v>0</v>
      </c>
      <c r="H45" s="30">
        <v>0</v>
      </c>
      <c r="I45" s="30">
        <v>7.27</v>
      </c>
      <c r="J45" s="30">
        <v>28.83</v>
      </c>
      <c r="K45" s="31">
        <v>114</v>
      </c>
      <c r="L45" s="32"/>
    </row>
    <row r="46" spans="1:12" ht="15" x14ac:dyDescent="0.25">
      <c r="A46" s="25"/>
      <c r="B46" s="26"/>
      <c r="C46" s="27"/>
      <c r="D46" s="33" t="s">
        <v>30</v>
      </c>
      <c r="E46" s="29" t="s">
        <v>66</v>
      </c>
      <c r="F46" s="30">
        <v>30</v>
      </c>
      <c r="G46" s="30">
        <v>2.25</v>
      </c>
      <c r="H46" s="30">
        <v>0.87</v>
      </c>
      <c r="I46" s="30">
        <v>14.94</v>
      </c>
      <c r="J46" s="30">
        <v>78.599999999999994</v>
      </c>
      <c r="K46" s="31">
        <v>121</v>
      </c>
      <c r="L46" s="32"/>
    </row>
    <row r="47" spans="1:12" ht="15" x14ac:dyDescent="0.25">
      <c r="A47" s="25"/>
      <c r="B47" s="26"/>
      <c r="C47" s="27"/>
      <c r="D47" s="34" t="s">
        <v>33</v>
      </c>
      <c r="E47" s="29" t="s">
        <v>67</v>
      </c>
      <c r="F47" s="30">
        <v>200</v>
      </c>
      <c r="G47" s="30">
        <v>8.25</v>
      </c>
      <c r="H47" s="30">
        <v>6.25</v>
      </c>
      <c r="I47" s="30">
        <v>22</v>
      </c>
      <c r="J47" s="30">
        <v>175</v>
      </c>
      <c r="K47" s="31"/>
      <c r="L47" s="32"/>
    </row>
    <row r="48" spans="1:12" ht="15" x14ac:dyDescent="0.25">
      <c r="A48" s="25"/>
      <c r="B48" s="26"/>
      <c r="C48" s="27"/>
      <c r="D48" s="34" t="s">
        <v>61</v>
      </c>
      <c r="E48" s="29" t="s">
        <v>96</v>
      </c>
      <c r="F48" s="30">
        <v>15</v>
      </c>
      <c r="G48" s="30">
        <v>3.48</v>
      </c>
      <c r="H48" s="30">
        <v>4.43</v>
      </c>
      <c r="I48" s="30">
        <v>0</v>
      </c>
      <c r="J48" s="30">
        <v>54.6</v>
      </c>
      <c r="K48" s="31">
        <v>1</v>
      </c>
      <c r="L48" s="42">
        <f>SUM(L42:L47)</f>
        <v>0</v>
      </c>
    </row>
    <row r="49" spans="1:12" ht="15" x14ac:dyDescent="0.25">
      <c r="A49" s="35"/>
      <c r="B49" s="36"/>
      <c r="C49" s="37"/>
      <c r="D49" s="38" t="s">
        <v>37</v>
      </c>
      <c r="E49" s="39"/>
      <c r="F49" s="40">
        <f>SUM(F43:F48)</f>
        <v>455</v>
      </c>
      <c r="G49" s="40">
        <f>SUM(G43:G48)</f>
        <v>20.290000000000003</v>
      </c>
      <c r="H49" s="40">
        <f>SUM(H43:H48)</f>
        <v>25.939999999999998</v>
      </c>
      <c r="I49" s="40">
        <f>SUM(I43:I48)</f>
        <v>76</v>
      </c>
      <c r="J49" s="40">
        <f>SUM(J43:J48)</f>
        <v>618.67999999999995</v>
      </c>
      <c r="K49" s="41"/>
      <c r="L49" s="32"/>
    </row>
    <row r="50" spans="1:12" ht="13.5" customHeight="1" thickBot="1" x14ac:dyDescent="0.25">
      <c r="A50" s="43">
        <f>A43</f>
        <v>2</v>
      </c>
      <c r="B50" s="44">
        <f>B43</f>
        <v>1</v>
      </c>
      <c r="C50" s="77" t="s">
        <v>44</v>
      </c>
      <c r="D50" s="78"/>
      <c r="E50" s="45"/>
      <c r="F50" s="46"/>
      <c r="G50" s="46"/>
      <c r="H50" s="46"/>
      <c r="I50" s="46"/>
      <c r="J50" s="46"/>
      <c r="K50" s="47"/>
      <c r="L50" s="32"/>
    </row>
    <row r="51" spans="1:12" ht="15" x14ac:dyDescent="0.25">
      <c r="A51" s="17">
        <v>2</v>
      </c>
      <c r="B51" s="18">
        <v>2</v>
      </c>
      <c r="C51" s="19" t="s">
        <v>25</v>
      </c>
      <c r="D51" s="20" t="s">
        <v>39</v>
      </c>
      <c r="E51" s="21" t="s">
        <v>45</v>
      </c>
      <c r="F51" s="22">
        <v>150</v>
      </c>
      <c r="G51" s="22">
        <v>4.3</v>
      </c>
      <c r="H51" s="22">
        <v>4.24</v>
      </c>
      <c r="I51" s="22">
        <v>18.77</v>
      </c>
      <c r="J51" s="22">
        <v>129.54</v>
      </c>
      <c r="K51" s="23">
        <v>227</v>
      </c>
      <c r="L51" s="32"/>
    </row>
    <row r="52" spans="1:12" ht="15" x14ac:dyDescent="0.25">
      <c r="A52" s="25"/>
      <c r="B52" s="26"/>
      <c r="C52" s="27"/>
      <c r="D52" s="33" t="s">
        <v>26</v>
      </c>
      <c r="E52" s="29" t="s">
        <v>54</v>
      </c>
      <c r="F52" s="30">
        <v>90</v>
      </c>
      <c r="G52" s="30">
        <v>19.78</v>
      </c>
      <c r="H52" s="30">
        <v>24.51</v>
      </c>
      <c r="I52" s="30">
        <v>2.52</v>
      </c>
      <c r="J52" s="30">
        <v>312.27999999999997</v>
      </c>
      <c r="K52" s="31">
        <v>321</v>
      </c>
      <c r="L52" s="32"/>
    </row>
    <row r="53" spans="1:12" ht="15" x14ac:dyDescent="0.25">
      <c r="A53" s="25"/>
      <c r="B53" s="26"/>
      <c r="C53" s="27"/>
      <c r="D53" s="33"/>
      <c r="E53" s="29" t="s">
        <v>92</v>
      </c>
      <c r="F53" s="30">
        <v>150</v>
      </c>
      <c r="G53" s="30">
        <v>0.6</v>
      </c>
      <c r="H53" s="30">
        <v>0.6</v>
      </c>
      <c r="I53" s="30">
        <v>14.7</v>
      </c>
      <c r="J53" s="30">
        <v>70.5</v>
      </c>
      <c r="K53" s="31">
        <v>22</v>
      </c>
      <c r="L53" s="32"/>
    </row>
    <row r="54" spans="1:12" ht="15" x14ac:dyDescent="0.25">
      <c r="A54" s="25"/>
      <c r="B54" s="26"/>
      <c r="C54" s="27"/>
      <c r="D54" s="33" t="s">
        <v>48</v>
      </c>
      <c r="E54" s="29" t="s">
        <v>43</v>
      </c>
      <c r="F54" s="30">
        <v>20</v>
      </c>
      <c r="G54" s="53">
        <v>1.52</v>
      </c>
      <c r="H54" s="53">
        <v>0.16</v>
      </c>
      <c r="I54" s="53">
        <v>9.84</v>
      </c>
      <c r="J54" s="53">
        <v>47</v>
      </c>
      <c r="K54" s="31">
        <v>119</v>
      </c>
      <c r="L54" s="32"/>
    </row>
    <row r="55" spans="1:12" ht="15" x14ac:dyDescent="0.25">
      <c r="A55" s="25"/>
      <c r="B55" s="26"/>
      <c r="C55" s="27"/>
      <c r="D55" s="34"/>
      <c r="E55" s="29" t="s">
        <v>89</v>
      </c>
      <c r="F55" s="30">
        <v>20</v>
      </c>
      <c r="G55" s="53">
        <v>1.32</v>
      </c>
      <c r="H55" s="53">
        <v>0.24</v>
      </c>
      <c r="I55" s="53">
        <v>8.0399999999999991</v>
      </c>
      <c r="J55" s="53">
        <v>39.6</v>
      </c>
      <c r="K55" s="31">
        <v>120</v>
      </c>
      <c r="L55" s="32"/>
    </row>
    <row r="56" spans="1:12" ht="15" x14ac:dyDescent="0.25">
      <c r="A56" s="25"/>
      <c r="B56" s="26"/>
      <c r="C56" s="27"/>
      <c r="D56" s="34" t="s">
        <v>40</v>
      </c>
      <c r="E56" s="29" t="s">
        <v>69</v>
      </c>
      <c r="F56" s="30">
        <v>200</v>
      </c>
      <c r="G56" s="30">
        <v>0</v>
      </c>
      <c r="H56" s="30">
        <v>0</v>
      </c>
      <c r="I56" s="30">
        <v>20.170000000000002</v>
      </c>
      <c r="J56" s="30">
        <v>81.3</v>
      </c>
      <c r="K56" s="31">
        <v>95</v>
      </c>
      <c r="L56" s="42">
        <f>SUM(L50:L55)</f>
        <v>0</v>
      </c>
    </row>
    <row r="57" spans="1:12" ht="15" x14ac:dyDescent="0.25">
      <c r="A57" s="35"/>
      <c r="B57" s="36"/>
      <c r="C57" s="37"/>
      <c r="D57" s="38" t="s">
        <v>37</v>
      </c>
      <c r="E57" s="39"/>
      <c r="F57" s="40">
        <f>SUM(F51:F56)</f>
        <v>630</v>
      </c>
      <c r="G57" s="40">
        <f>SUM(G51:G56)</f>
        <v>27.520000000000003</v>
      </c>
      <c r="H57" s="40">
        <f>SUM(H51:H56)</f>
        <v>29.75</v>
      </c>
      <c r="I57" s="40">
        <f>SUM(I51:I56)</f>
        <v>74.039999999999992</v>
      </c>
      <c r="J57" s="40">
        <f>SUM(J51:J56)</f>
        <v>680.21999999999991</v>
      </c>
      <c r="K57" s="41"/>
      <c r="L57" s="32"/>
    </row>
    <row r="58" spans="1:12" ht="13.5" customHeight="1" thickBot="1" x14ac:dyDescent="0.25">
      <c r="A58" s="43">
        <f>A51</f>
        <v>2</v>
      </c>
      <c r="B58" s="44">
        <f>B51</f>
        <v>2</v>
      </c>
      <c r="C58" s="77" t="s">
        <v>44</v>
      </c>
      <c r="D58" s="78"/>
      <c r="E58" s="45"/>
      <c r="F58" s="46"/>
      <c r="G58" s="46"/>
      <c r="H58" s="46"/>
      <c r="I58" s="46"/>
      <c r="J58" s="46"/>
      <c r="K58" s="47"/>
      <c r="L58" s="32"/>
    </row>
    <row r="59" spans="1:12" ht="15" x14ac:dyDescent="0.25">
      <c r="A59" s="17">
        <v>2</v>
      </c>
      <c r="B59" s="18">
        <v>3</v>
      </c>
      <c r="C59" s="19" t="s">
        <v>25</v>
      </c>
      <c r="D59" s="20" t="s">
        <v>39</v>
      </c>
      <c r="E59" s="21" t="s">
        <v>70</v>
      </c>
      <c r="F59" s="22">
        <v>150</v>
      </c>
      <c r="G59" s="22">
        <v>3.25</v>
      </c>
      <c r="H59" s="22">
        <v>5.1100000000000003</v>
      </c>
      <c r="I59" s="22">
        <v>25.3</v>
      </c>
      <c r="J59" s="22">
        <v>159.79</v>
      </c>
      <c r="K59" s="23">
        <v>226</v>
      </c>
      <c r="L59" s="32"/>
    </row>
    <row r="60" spans="1:12" ht="15" x14ac:dyDescent="0.25">
      <c r="A60" s="25"/>
      <c r="B60" s="26"/>
      <c r="C60" s="27"/>
      <c r="D60" s="28" t="s">
        <v>26</v>
      </c>
      <c r="E60" s="29" t="s">
        <v>71</v>
      </c>
      <c r="F60" s="30">
        <v>90</v>
      </c>
      <c r="G60" s="30">
        <v>12.86</v>
      </c>
      <c r="H60" s="30">
        <v>1.65</v>
      </c>
      <c r="I60" s="30">
        <v>4.9400000000000004</v>
      </c>
      <c r="J60" s="30">
        <v>84.8</v>
      </c>
      <c r="K60" s="31">
        <v>75</v>
      </c>
      <c r="L60" s="32"/>
    </row>
    <row r="61" spans="1:12" ht="15" x14ac:dyDescent="0.25">
      <c r="A61" s="25"/>
      <c r="B61" s="26"/>
      <c r="C61" s="27"/>
      <c r="D61" s="34" t="s">
        <v>40</v>
      </c>
      <c r="E61" s="29" t="s">
        <v>72</v>
      </c>
      <c r="F61" s="30">
        <v>200</v>
      </c>
      <c r="G61" s="30">
        <v>0.83</v>
      </c>
      <c r="H61" s="30">
        <v>0.04</v>
      </c>
      <c r="I61" s="30">
        <v>15.16</v>
      </c>
      <c r="J61" s="30">
        <v>64.22</v>
      </c>
      <c r="K61" s="31">
        <v>102</v>
      </c>
      <c r="L61" s="32"/>
    </row>
    <row r="62" spans="1:12" ht="15" x14ac:dyDescent="0.25">
      <c r="A62" s="25"/>
      <c r="B62" s="26"/>
      <c r="C62" s="27"/>
      <c r="D62" s="33" t="s">
        <v>48</v>
      </c>
      <c r="E62" s="29" t="s">
        <v>43</v>
      </c>
      <c r="F62" s="30">
        <v>45</v>
      </c>
      <c r="G62" s="30">
        <v>3.42</v>
      </c>
      <c r="H62" s="30">
        <v>0.36</v>
      </c>
      <c r="I62" s="30">
        <v>22.14</v>
      </c>
      <c r="J62" s="30">
        <v>105.75</v>
      </c>
      <c r="K62" s="31">
        <v>119</v>
      </c>
      <c r="L62" s="32"/>
    </row>
    <row r="63" spans="1:12" ht="15" x14ac:dyDescent="0.25">
      <c r="A63" s="25"/>
      <c r="B63" s="26"/>
      <c r="C63" s="27"/>
      <c r="D63" s="34" t="s">
        <v>38</v>
      </c>
      <c r="E63" s="29" t="s">
        <v>53</v>
      </c>
      <c r="F63" s="30">
        <v>60</v>
      </c>
      <c r="G63" s="30">
        <v>0.48</v>
      </c>
      <c r="H63" s="30">
        <v>0.6</v>
      </c>
      <c r="I63" s="30">
        <v>1.56</v>
      </c>
      <c r="J63" s="30">
        <v>8.4</v>
      </c>
      <c r="K63" s="31">
        <v>28</v>
      </c>
      <c r="L63" s="32"/>
    </row>
    <row r="64" spans="1:12" ht="15" x14ac:dyDescent="0.25">
      <c r="A64" s="25"/>
      <c r="B64" s="26"/>
      <c r="C64" s="27"/>
      <c r="D64" s="34"/>
      <c r="E64" s="29" t="s">
        <v>89</v>
      </c>
      <c r="F64" s="30">
        <v>30</v>
      </c>
      <c r="G64" s="30">
        <v>1.98</v>
      </c>
      <c r="H64" s="30">
        <v>0.36</v>
      </c>
      <c r="I64" s="30">
        <v>12.06</v>
      </c>
      <c r="J64" s="30">
        <v>59.4</v>
      </c>
      <c r="K64" s="31">
        <v>120</v>
      </c>
      <c r="L64" s="42">
        <f>SUM(L58:L63)</f>
        <v>0</v>
      </c>
    </row>
    <row r="65" spans="1:12" ht="15" x14ac:dyDescent="0.25">
      <c r="A65" s="35"/>
      <c r="B65" s="36"/>
      <c r="C65" s="37"/>
      <c r="D65" s="38" t="s">
        <v>37</v>
      </c>
      <c r="E65" s="39"/>
      <c r="F65" s="40">
        <f>SUM(F59:F64)</f>
        <v>575</v>
      </c>
      <c r="G65" s="40">
        <f>SUM(G59:G64)</f>
        <v>22.82</v>
      </c>
      <c r="H65" s="40">
        <f>SUM(H59:H64)</f>
        <v>8.1199999999999992</v>
      </c>
      <c r="I65" s="40">
        <f>SUM(I59:I64)</f>
        <v>81.160000000000011</v>
      </c>
      <c r="J65" s="40">
        <f>SUM(J59:J64)</f>
        <v>482.3599999999999</v>
      </c>
      <c r="K65" s="41"/>
      <c r="L65" s="32"/>
    </row>
    <row r="66" spans="1:12" ht="13.5" customHeight="1" thickBot="1" x14ac:dyDescent="0.25">
      <c r="A66" s="43">
        <f>A59</f>
        <v>2</v>
      </c>
      <c r="B66" s="44">
        <f>B59</f>
        <v>3</v>
      </c>
      <c r="C66" s="77" t="s">
        <v>44</v>
      </c>
      <c r="D66" s="78"/>
      <c r="E66" s="45"/>
      <c r="F66" s="46"/>
      <c r="G66" s="46"/>
      <c r="H66" s="46"/>
      <c r="I66" s="46"/>
      <c r="J66" s="46"/>
      <c r="K66" s="47"/>
      <c r="L66" s="32"/>
    </row>
    <row r="67" spans="1:12" ht="15" x14ac:dyDescent="0.25">
      <c r="A67" s="17">
        <v>2</v>
      </c>
      <c r="B67" s="18">
        <v>4</v>
      </c>
      <c r="C67" s="19" t="s">
        <v>25</v>
      </c>
      <c r="D67" s="20" t="s">
        <v>26</v>
      </c>
      <c r="E67" s="21" t="s">
        <v>74</v>
      </c>
      <c r="F67" s="22">
        <v>150</v>
      </c>
      <c r="G67" s="22">
        <v>18.86</v>
      </c>
      <c r="H67" s="22">
        <v>20.22</v>
      </c>
      <c r="I67" s="22">
        <v>2.79</v>
      </c>
      <c r="J67" s="22">
        <v>270.32</v>
      </c>
      <c r="K67" s="23">
        <v>67</v>
      </c>
      <c r="L67" s="32"/>
    </row>
    <row r="68" spans="1:12" ht="15" x14ac:dyDescent="0.25">
      <c r="A68" s="25"/>
      <c r="B68" s="26"/>
      <c r="C68" s="27"/>
      <c r="D68" s="28"/>
      <c r="E68" s="29" t="s">
        <v>92</v>
      </c>
      <c r="F68" s="30">
        <v>150</v>
      </c>
      <c r="G68" s="30">
        <v>0.6</v>
      </c>
      <c r="H68" s="30">
        <v>0.45</v>
      </c>
      <c r="I68" s="30">
        <v>15.45</v>
      </c>
      <c r="J68" s="30">
        <v>70.5</v>
      </c>
      <c r="K68" s="31">
        <v>26</v>
      </c>
      <c r="L68" s="32"/>
    </row>
    <row r="69" spans="1:12" ht="15" x14ac:dyDescent="0.25">
      <c r="A69" s="25"/>
      <c r="B69" s="26"/>
      <c r="C69" s="27"/>
      <c r="D69" s="33" t="s">
        <v>28</v>
      </c>
      <c r="E69" s="29" t="s">
        <v>75</v>
      </c>
      <c r="F69" s="30">
        <v>200</v>
      </c>
      <c r="G69" s="30">
        <v>6.64</v>
      </c>
      <c r="H69" s="30">
        <v>5.15</v>
      </c>
      <c r="I69" s="30">
        <v>16.809999999999999</v>
      </c>
      <c r="J69" s="30">
        <v>141.19</v>
      </c>
      <c r="K69" s="31">
        <v>115</v>
      </c>
      <c r="L69" s="32"/>
    </row>
    <row r="70" spans="1:12" ht="15" x14ac:dyDescent="0.25">
      <c r="A70" s="25"/>
      <c r="B70" s="26"/>
      <c r="C70" s="27"/>
      <c r="D70" s="33" t="s">
        <v>30</v>
      </c>
      <c r="E70" s="29" t="s">
        <v>31</v>
      </c>
      <c r="F70" s="30">
        <v>30</v>
      </c>
      <c r="G70" s="30">
        <v>2.25</v>
      </c>
      <c r="H70" s="30">
        <v>0.87</v>
      </c>
      <c r="I70" s="30">
        <v>14.94</v>
      </c>
      <c r="J70" s="30">
        <v>78.599999999999994</v>
      </c>
      <c r="K70" s="31">
        <v>121</v>
      </c>
      <c r="L70" s="32"/>
    </row>
    <row r="71" spans="1:12" ht="15" x14ac:dyDescent="0.25">
      <c r="A71" s="35"/>
      <c r="B71" s="36"/>
      <c r="C71" s="37"/>
      <c r="D71" s="38" t="s">
        <v>37</v>
      </c>
      <c r="E71" s="39"/>
      <c r="F71" s="40">
        <f>SUM(F67:F70)</f>
        <v>530</v>
      </c>
      <c r="G71" s="40">
        <f>SUM(G67:G70)</f>
        <v>28.35</v>
      </c>
      <c r="H71" s="40">
        <f>SUM(H67:H70)</f>
        <v>26.69</v>
      </c>
      <c r="I71" s="40">
        <f>SUM(I67:I70)</f>
        <v>49.989999999999995</v>
      </c>
      <c r="J71" s="40">
        <f>SUM(J67:J70)</f>
        <v>560.61</v>
      </c>
      <c r="K71" s="41"/>
      <c r="L71" s="32"/>
    </row>
    <row r="72" spans="1:12" ht="13.5" customHeight="1" thickBot="1" x14ac:dyDescent="0.25">
      <c r="A72" s="43">
        <f>A67</f>
        <v>2</v>
      </c>
      <c r="B72" s="44">
        <f>B67</f>
        <v>4</v>
      </c>
      <c r="C72" s="77" t="s">
        <v>44</v>
      </c>
      <c r="D72" s="78"/>
      <c r="E72" s="45"/>
      <c r="F72" s="46"/>
      <c r="G72" s="46"/>
      <c r="H72" s="46"/>
      <c r="I72" s="46"/>
      <c r="J72" s="46"/>
      <c r="K72" s="47"/>
      <c r="L72" s="32"/>
    </row>
    <row r="73" spans="1:12" ht="15" x14ac:dyDescent="0.25">
      <c r="A73" s="50">
        <v>2</v>
      </c>
      <c r="B73" s="18">
        <v>5</v>
      </c>
      <c r="C73" s="19" t="s">
        <v>25</v>
      </c>
      <c r="D73" s="51" t="s">
        <v>39</v>
      </c>
      <c r="E73" s="21" t="s">
        <v>63</v>
      </c>
      <c r="F73" s="22">
        <v>150</v>
      </c>
      <c r="G73" s="22">
        <v>3.34</v>
      </c>
      <c r="H73" s="22">
        <v>4.91</v>
      </c>
      <c r="I73" s="22">
        <v>33.93</v>
      </c>
      <c r="J73" s="22">
        <v>191.49</v>
      </c>
      <c r="K73" s="23">
        <v>53</v>
      </c>
      <c r="L73" s="32"/>
    </row>
    <row r="74" spans="1:12" ht="15" x14ac:dyDescent="0.25">
      <c r="A74" s="25"/>
      <c r="B74" s="26"/>
      <c r="C74" s="27"/>
      <c r="D74" s="28" t="s">
        <v>26</v>
      </c>
      <c r="E74" s="52" t="s">
        <v>68</v>
      </c>
      <c r="F74" s="30">
        <v>90</v>
      </c>
      <c r="G74" s="30">
        <v>18.13</v>
      </c>
      <c r="H74" s="30">
        <v>17.05</v>
      </c>
      <c r="I74" s="30">
        <v>3.69</v>
      </c>
      <c r="J74" s="30">
        <v>240.96</v>
      </c>
      <c r="K74" s="31">
        <v>89</v>
      </c>
      <c r="L74" s="32"/>
    </row>
    <row r="75" spans="1:12" ht="15" x14ac:dyDescent="0.25">
      <c r="A75" s="25"/>
      <c r="B75" s="26"/>
      <c r="C75" s="27"/>
      <c r="D75" s="54" t="s">
        <v>48</v>
      </c>
      <c r="E75" s="29" t="s">
        <v>43</v>
      </c>
      <c r="F75" s="30">
        <v>20</v>
      </c>
      <c r="G75" s="53">
        <v>1.52</v>
      </c>
      <c r="H75" s="53">
        <v>0.16</v>
      </c>
      <c r="I75" s="53">
        <v>9.84</v>
      </c>
      <c r="J75" s="53">
        <v>47</v>
      </c>
      <c r="K75" s="31">
        <v>119</v>
      </c>
      <c r="L75" s="32"/>
    </row>
    <row r="76" spans="1:12" ht="15" x14ac:dyDescent="0.25">
      <c r="A76" s="25"/>
      <c r="B76" s="26"/>
      <c r="C76" s="27"/>
      <c r="D76" s="33"/>
      <c r="E76" s="29" t="s">
        <v>89</v>
      </c>
      <c r="F76" s="30">
        <v>20</v>
      </c>
      <c r="G76" s="53">
        <v>1.32</v>
      </c>
      <c r="H76" s="53">
        <v>0.24</v>
      </c>
      <c r="I76" s="53">
        <v>8.0399999999999991</v>
      </c>
      <c r="J76" s="53">
        <v>39.6</v>
      </c>
      <c r="K76" s="31">
        <v>120</v>
      </c>
      <c r="L76" s="32"/>
    </row>
    <row r="77" spans="1:12" ht="15" x14ac:dyDescent="0.25">
      <c r="A77" s="25"/>
      <c r="B77" s="26"/>
      <c r="C77" s="27"/>
      <c r="D77" s="34" t="s">
        <v>38</v>
      </c>
      <c r="E77" s="29" t="s">
        <v>73</v>
      </c>
      <c r="F77" s="30">
        <v>60</v>
      </c>
      <c r="G77" s="30">
        <v>1.1200000000000001</v>
      </c>
      <c r="H77" s="30">
        <v>4.2699999999999996</v>
      </c>
      <c r="I77" s="30">
        <v>6.02</v>
      </c>
      <c r="J77" s="30">
        <v>68.62</v>
      </c>
      <c r="K77" s="31">
        <v>13</v>
      </c>
      <c r="L77" s="42">
        <f>SUM(L72:L76)</f>
        <v>0</v>
      </c>
    </row>
    <row r="78" spans="1:12" ht="15.75" thickBot="1" x14ac:dyDescent="0.3">
      <c r="A78" s="25"/>
      <c r="B78" s="26"/>
      <c r="C78" s="27"/>
      <c r="D78" s="34" t="s">
        <v>40</v>
      </c>
      <c r="E78" s="52" t="s">
        <v>97</v>
      </c>
      <c r="F78" s="30">
        <v>200</v>
      </c>
      <c r="G78" s="30">
        <v>1</v>
      </c>
      <c r="H78" s="30">
        <v>0.2</v>
      </c>
      <c r="I78" s="30">
        <v>20.2</v>
      </c>
      <c r="J78" s="30">
        <v>92</v>
      </c>
      <c r="K78" s="31">
        <v>107</v>
      </c>
      <c r="L78" s="48"/>
    </row>
    <row r="79" spans="1:12" ht="15" x14ac:dyDescent="0.25">
      <c r="A79" s="35"/>
      <c r="B79" s="36"/>
      <c r="C79" s="37"/>
      <c r="D79" s="38" t="s">
        <v>37</v>
      </c>
      <c r="E79" s="39"/>
      <c r="F79" s="40">
        <f>SUM(F73:F78)</f>
        <v>540</v>
      </c>
      <c r="G79" s="40">
        <f>SUM(G73:G78)</f>
        <v>26.43</v>
      </c>
      <c r="H79" s="40">
        <f>SUM(H73:H78)</f>
        <v>26.83</v>
      </c>
      <c r="I79" s="40">
        <f>SUM(I73:I78)</f>
        <v>81.72</v>
      </c>
      <c r="J79" s="40">
        <f>SUM(J73:J78)</f>
        <v>679.67000000000007</v>
      </c>
      <c r="K79" s="41"/>
      <c r="L79" s="32"/>
    </row>
    <row r="80" spans="1:12" ht="13.5" customHeight="1" thickBot="1" x14ac:dyDescent="0.25">
      <c r="A80" s="43">
        <f>A73</f>
        <v>2</v>
      </c>
      <c r="B80" s="44">
        <f>B73</f>
        <v>5</v>
      </c>
      <c r="C80" s="77" t="s">
        <v>44</v>
      </c>
      <c r="D80" s="78"/>
      <c r="E80" s="45"/>
      <c r="F80" s="46"/>
      <c r="G80" s="46"/>
      <c r="H80" s="46"/>
      <c r="I80" s="46"/>
      <c r="J80" s="46"/>
      <c r="K80" s="47"/>
      <c r="L80" s="32"/>
    </row>
    <row r="81" spans="1:12" ht="15" x14ac:dyDescent="0.25">
      <c r="A81" s="17">
        <v>3</v>
      </c>
      <c r="B81" s="18">
        <v>1</v>
      </c>
      <c r="C81" s="19" t="s">
        <v>25</v>
      </c>
      <c r="D81" s="20" t="s">
        <v>26</v>
      </c>
      <c r="E81" s="21" t="s">
        <v>77</v>
      </c>
      <c r="F81" s="22">
        <v>150</v>
      </c>
      <c r="G81" s="22">
        <v>7.85</v>
      </c>
      <c r="H81" s="22">
        <v>5.23</v>
      </c>
      <c r="I81" s="22">
        <v>41.29</v>
      </c>
      <c r="J81" s="22">
        <v>243.85</v>
      </c>
      <c r="K81" s="23">
        <v>125</v>
      </c>
      <c r="L81" s="32"/>
    </row>
    <row r="82" spans="1:12" ht="15" x14ac:dyDescent="0.25">
      <c r="A82" s="25"/>
      <c r="B82" s="26"/>
      <c r="C82" s="27"/>
      <c r="D82" s="28"/>
      <c r="E82" s="29" t="s">
        <v>92</v>
      </c>
      <c r="F82" s="30">
        <v>150</v>
      </c>
      <c r="G82" s="30">
        <v>0.6</v>
      </c>
      <c r="H82" s="30">
        <v>0.45</v>
      </c>
      <c r="I82" s="30">
        <v>15.45</v>
      </c>
      <c r="J82" s="30">
        <v>70.5</v>
      </c>
      <c r="K82" s="31">
        <v>24</v>
      </c>
      <c r="L82" s="32"/>
    </row>
    <row r="83" spans="1:12" ht="15" x14ac:dyDescent="0.25">
      <c r="A83" s="25"/>
      <c r="B83" s="26"/>
      <c r="C83" s="27"/>
      <c r="D83" s="33" t="s">
        <v>28</v>
      </c>
      <c r="E83" s="29" t="s">
        <v>56</v>
      </c>
      <c r="F83" s="30">
        <v>200</v>
      </c>
      <c r="G83" s="30">
        <v>0</v>
      </c>
      <c r="H83" s="30">
        <v>0</v>
      </c>
      <c r="I83" s="30">
        <v>7.27</v>
      </c>
      <c r="J83" s="30">
        <v>28.73</v>
      </c>
      <c r="K83" s="31">
        <v>114</v>
      </c>
      <c r="L83" s="32"/>
    </row>
    <row r="84" spans="1:12" ht="15" x14ac:dyDescent="0.25">
      <c r="A84" s="25"/>
      <c r="B84" s="26"/>
      <c r="C84" s="27"/>
      <c r="D84" s="56" t="s">
        <v>42</v>
      </c>
      <c r="E84" s="29" t="s">
        <v>43</v>
      </c>
      <c r="F84" s="30">
        <v>30</v>
      </c>
      <c r="G84" s="30">
        <v>2.2799999999999998</v>
      </c>
      <c r="H84" s="30">
        <v>0.24</v>
      </c>
      <c r="I84" s="30">
        <v>14.76</v>
      </c>
      <c r="J84" s="30">
        <v>70.5</v>
      </c>
      <c r="K84" s="31">
        <v>119</v>
      </c>
      <c r="L84" s="32"/>
    </row>
    <row r="85" spans="1:12" ht="15" x14ac:dyDescent="0.25">
      <c r="A85" s="25"/>
      <c r="B85" s="26"/>
      <c r="C85" s="27"/>
      <c r="D85" s="57"/>
      <c r="E85" s="29" t="s">
        <v>89</v>
      </c>
      <c r="F85" s="30">
        <v>30</v>
      </c>
      <c r="G85" s="30">
        <v>1.98</v>
      </c>
      <c r="H85" s="30">
        <v>0.36</v>
      </c>
      <c r="I85" s="30">
        <v>12.06</v>
      </c>
      <c r="J85" s="30">
        <v>59.4</v>
      </c>
      <c r="K85" s="31">
        <v>120</v>
      </c>
      <c r="L85" s="32"/>
    </row>
    <row r="86" spans="1:12" ht="15" x14ac:dyDescent="0.25">
      <c r="A86" s="25"/>
      <c r="B86" s="26"/>
      <c r="C86" s="27"/>
      <c r="D86" s="58" t="s">
        <v>33</v>
      </c>
      <c r="E86" s="29" t="s">
        <v>34</v>
      </c>
      <c r="F86" s="30">
        <v>100</v>
      </c>
      <c r="G86" s="30">
        <v>0</v>
      </c>
      <c r="H86" s="30">
        <v>0</v>
      </c>
      <c r="I86" s="30">
        <v>15</v>
      </c>
      <c r="J86" s="30">
        <v>60</v>
      </c>
      <c r="K86" s="59" t="s">
        <v>12</v>
      </c>
      <c r="L86" s="42">
        <f>SUM(L80:L85)</f>
        <v>0</v>
      </c>
    </row>
    <row r="87" spans="1:12" ht="15" x14ac:dyDescent="0.25">
      <c r="A87" s="35"/>
      <c r="B87" s="36"/>
      <c r="C87" s="37"/>
      <c r="D87" s="38" t="s">
        <v>37</v>
      </c>
      <c r="E87" s="39"/>
      <c r="F87" s="40">
        <f>SUM(F81:F86)</f>
        <v>660</v>
      </c>
      <c r="G87" s="40">
        <f>SUM(G81:G86)</f>
        <v>12.709999999999999</v>
      </c>
      <c r="H87" s="40">
        <f>SUM(H81:H86)</f>
        <v>6.2800000000000011</v>
      </c>
      <c r="I87" s="40">
        <f>SUM(I81:I86)</f>
        <v>105.83</v>
      </c>
      <c r="J87" s="40">
        <f>SUM(J81:J86)</f>
        <v>532.98</v>
      </c>
      <c r="K87" s="41"/>
      <c r="L87" s="32"/>
    </row>
    <row r="88" spans="1:12" ht="13.5" customHeight="1" thickBot="1" x14ac:dyDescent="0.25">
      <c r="A88" s="43">
        <f>A81</f>
        <v>3</v>
      </c>
      <c r="B88" s="44">
        <f>B81</f>
        <v>1</v>
      </c>
      <c r="C88" s="77" t="s">
        <v>44</v>
      </c>
      <c r="D88" s="78"/>
      <c r="E88" s="45"/>
      <c r="F88" s="46"/>
      <c r="G88" s="46"/>
      <c r="H88" s="46"/>
      <c r="I88" s="46"/>
      <c r="J88" s="46"/>
      <c r="K88" s="47"/>
      <c r="L88" s="32"/>
    </row>
    <row r="89" spans="1:12" ht="15" x14ac:dyDescent="0.25">
      <c r="A89" s="25">
        <v>3</v>
      </c>
      <c r="B89" s="26">
        <v>2</v>
      </c>
      <c r="C89" s="19" t="s">
        <v>25</v>
      </c>
      <c r="D89" s="51" t="s">
        <v>39</v>
      </c>
      <c r="E89" s="21" t="s">
        <v>78</v>
      </c>
      <c r="F89" s="22">
        <v>150</v>
      </c>
      <c r="G89" s="22">
        <v>3.31</v>
      </c>
      <c r="H89" s="22">
        <v>5.56</v>
      </c>
      <c r="I89" s="22">
        <v>25.99</v>
      </c>
      <c r="J89" s="22">
        <v>167.07</v>
      </c>
      <c r="K89" s="23">
        <v>52</v>
      </c>
      <c r="L89" s="55" t="s">
        <v>12</v>
      </c>
    </row>
    <row r="90" spans="1:12" ht="15" x14ac:dyDescent="0.25">
      <c r="A90" s="25"/>
      <c r="B90" s="26"/>
      <c r="C90" s="27"/>
      <c r="D90" s="28" t="s">
        <v>26</v>
      </c>
      <c r="E90" s="52" t="s">
        <v>68</v>
      </c>
      <c r="F90" s="30">
        <v>110</v>
      </c>
      <c r="G90" s="30">
        <v>18.13</v>
      </c>
      <c r="H90" s="30">
        <v>17.05</v>
      </c>
      <c r="I90" s="30">
        <v>3.69</v>
      </c>
      <c r="J90" s="30">
        <v>240.96</v>
      </c>
      <c r="K90" s="31">
        <v>89</v>
      </c>
      <c r="L90" s="32"/>
    </row>
    <row r="91" spans="1:12" ht="15" x14ac:dyDescent="0.25">
      <c r="A91" s="25"/>
      <c r="B91" s="26"/>
      <c r="C91" s="27"/>
      <c r="D91" s="33" t="s">
        <v>38</v>
      </c>
      <c r="E91" s="29" t="s">
        <v>79</v>
      </c>
      <c r="F91" s="30">
        <v>60</v>
      </c>
      <c r="G91" s="30">
        <v>0.66</v>
      </c>
      <c r="H91" s="30">
        <v>0.12</v>
      </c>
      <c r="I91" s="30">
        <v>2.2799999999999998</v>
      </c>
      <c r="J91" s="30">
        <v>14.4</v>
      </c>
      <c r="K91" s="31">
        <v>29</v>
      </c>
      <c r="L91" s="32"/>
    </row>
    <row r="92" spans="1:12" ht="15" x14ac:dyDescent="0.25">
      <c r="A92" s="25"/>
      <c r="B92" s="26"/>
      <c r="C92" s="27"/>
      <c r="D92" s="60" t="s">
        <v>42</v>
      </c>
      <c r="E92" s="29" t="s">
        <v>43</v>
      </c>
      <c r="F92" s="30">
        <v>30</v>
      </c>
      <c r="G92" s="30">
        <v>2.2799999999999998</v>
      </c>
      <c r="H92" s="30">
        <v>0.24</v>
      </c>
      <c r="I92" s="30">
        <v>14.76</v>
      </c>
      <c r="J92" s="30">
        <v>70.5</v>
      </c>
      <c r="K92" s="31">
        <v>119</v>
      </c>
      <c r="L92" s="32"/>
    </row>
    <row r="93" spans="1:12" ht="15" x14ac:dyDescent="0.25">
      <c r="A93" s="25"/>
      <c r="B93" s="26"/>
      <c r="C93" s="27"/>
      <c r="D93" s="33"/>
      <c r="E93" s="29" t="s">
        <v>89</v>
      </c>
      <c r="F93" s="30">
        <v>20</v>
      </c>
      <c r="G93" s="30">
        <v>1.32</v>
      </c>
      <c r="H93" s="30">
        <v>0.24</v>
      </c>
      <c r="I93" s="30">
        <v>8.0399999999999991</v>
      </c>
      <c r="J93" s="30">
        <v>39.6</v>
      </c>
      <c r="K93" s="31">
        <v>120</v>
      </c>
      <c r="L93" s="32"/>
    </row>
    <row r="94" spans="1:12" ht="15.75" thickBot="1" x14ac:dyDescent="0.3">
      <c r="A94" s="25"/>
      <c r="B94" s="26"/>
      <c r="C94" s="27"/>
      <c r="D94" s="34" t="s">
        <v>40</v>
      </c>
      <c r="E94" s="52" t="s">
        <v>49</v>
      </c>
      <c r="F94" s="30">
        <v>200</v>
      </c>
      <c r="G94" s="30">
        <v>0</v>
      </c>
      <c r="H94" s="30">
        <v>0</v>
      </c>
      <c r="I94" s="30">
        <v>14.4</v>
      </c>
      <c r="J94" s="30">
        <v>58.4</v>
      </c>
      <c r="K94" s="31">
        <v>104</v>
      </c>
      <c r="L94" s="48"/>
    </row>
    <row r="95" spans="1:12" ht="15" x14ac:dyDescent="0.25">
      <c r="A95" s="35"/>
      <c r="B95" s="36"/>
      <c r="C95" s="37"/>
      <c r="D95" s="38" t="s">
        <v>37</v>
      </c>
      <c r="E95" s="39"/>
      <c r="F95" s="40">
        <f>SUM(F89:F94)</f>
        <v>570</v>
      </c>
      <c r="G95" s="40">
        <f>SUM(G89:G94)</f>
        <v>25.7</v>
      </c>
      <c r="H95" s="40">
        <f>SUM(H89:H94)</f>
        <v>23.209999999999997</v>
      </c>
      <c r="I95" s="40">
        <f>SUM(I89:I94)</f>
        <v>69.16</v>
      </c>
      <c r="J95" s="40">
        <f>SUM(J89:J94)</f>
        <v>590.92999999999995</v>
      </c>
      <c r="K95" s="41"/>
      <c r="L95" s="32"/>
    </row>
    <row r="96" spans="1:12" ht="13.5" customHeight="1" thickBot="1" x14ac:dyDescent="0.25">
      <c r="A96" s="61">
        <f>A89</f>
        <v>3</v>
      </c>
      <c r="B96" s="62">
        <f>B89</f>
        <v>2</v>
      </c>
      <c r="C96" s="77" t="s">
        <v>44</v>
      </c>
      <c r="D96" s="78"/>
      <c r="E96" s="45"/>
      <c r="F96" s="46"/>
      <c r="G96" s="46"/>
      <c r="H96" s="46"/>
      <c r="I96" s="46"/>
      <c r="J96" s="46"/>
      <c r="K96" s="47"/>
      <c r="L96" s="32"/>
    </row>
    <row r="97" spans="1:13" ht="15" x14ac:dyDescent="0.25">
      <c r="A97" s="63">
        <v>3</v>
      </c>
      <c r="B97" s="18">
        <v>3</v>
      </c>
      <c r="C97" s="19" t="s">
        <v>25</v>
      </c>
      <c r="D97" s="20" t="s">
        <v>26</v>
      </c>
      <c r="E97" s="21" t="s">
        <v>80</v>
      </c>
      <c r="F97" s="22">
        <v>150</v>
      </c>
      <c r="G97" s="22">
        <v>25.71</v>
      </c>
      <c r="H97" s="22">
        <v>11.96</v>
      </c>
      <c r="I97" s="22">
        <v>32.299999999999997</v>
      </c>
      <c r="J97" s="22">
        <v>342.12</v>
      </c>
      <c r="K97" s="23">
        <v>69</v>
      </c>
      <c r="L97" s="32"/>
    </row>
    <row r="98" spans="1:13" ht="15" x14ac:dyDescent="0.25">
      <c r="A98" s="25"/>
      <c r="B98" s="26"/>
      <c r="C98" s="27"/>
      <c r="D98" s="28"/>
      <c r="E98" s="29" t="s">
        <v>92</v>
      </c>
      <c r="F98" s="30">
        <v>150</v>
      </c>
      <c r="G98" s="30">
        <v>0.6</v>
      </c>
      <c r="H98" s="30">
        <v>0.6</v>
      </c>
      <c r="I98" s="30">
        <v>14.7</v>
      </c>
      <c r="J98" s="30">
        <v>70.5</v>
      </c>
      <c r="K98" s="31">
        <v>26</v>
      </c>
      <c r="L98" s="32"/>
      <c r="M98" s="12" t="s">
        <v>12</v>
      </c>
    </row>
    <row r="99" spans="1:13" ht="15" x14ac:dyDescent="0.25">
      <c r="A99" s="25"/>
      <c r="B99" s="26"/>
      <c r="C99" s="27"/>
      <c r="D99" s="33" t="s">
        <v>28</v>
      </c>
      <c r="E99" s="29" t="s">
        <v>29</v>
      </c>
      <c r="F99" s="30">
        <v>200</v>
      </c>
      <c r="G99" s="30">
        <v>0.04</v>
      </c>
      <c r="H99" s="30">
        <v>0</v>
      </c>
      <c r="I99" s="30">
        <v>7.4</v>
      </c>
      <c r="J99" s="30">
        <v>30.26</v>
      </c>
      <c r="K99" s="31">
        <v>113</v>
      </c>
      <c r="L99" s="32"/>
    </row>
    <row r="100" spans="1:13" ht="15" x14ac:dyDescent="0.25">
      <c r="A100" s="25"/>
      <c r="B100" s="26"/>
      <c r="C100" s="27"/>
      <c r="D100" s="33" t="s">
        <v>30</v>
      </c>
      <c r="E100" s="29" t="s">
        <v>31</v>
      </c>
      <c r="F100" s="30">
        <v>20</v>
      </c>
      <c r="G100" s="30">
        <v>1.5</v>
      </c>
      <c r="H100" s="30">
        <v>0.57999999999999996</v>
      </c>
      <c r="I100" s="30">
        <v>9.9600000000000009</v>
      </c>
      <c r="J100" s="30">
        <v>52.4</v>
      </c>
      <c r="K100" s="31">
        <v>121</v>
      </c>
      <c r="L100" s="32"/>
      <c r="M100" s="12" t="s">
        <v>12</v>
      </c>
    </row>
    <row r="101" spans="1:13" ht="15" x14ac:dyDescent="0.25">
      <c r="A101" s="25"/>
      <c r="B101" s="26"/>
      <c r="C101" s="27"/>
      <c r="D101" s="34" t="s">
        <v>30</v>
      </c>
      <c r="E101" s="29" t="s">
        <v>81</v>
      </c>
      <c r="F101" s="30">
        <v>50</v>
      </c>
      <c r="G101" s="30">
        <v>4.84</v>
      </c>
      <c r="H101" s="30">
        <v>4.43</v>
      </c>
      <c r="I101" s="30">
        <v>9.8699999999999992</v>
      </c>
      <c r="J101" s="30">
        <v>99.54</v>
      </c>
      <c r="K101" s="31">
        <v>197</v>
      </c>
      <c r="L101" s="42">
        <f>SUM(L96:L100)</f>
        <v>0</v>
      </c>
    </row>
    <row r="102" spans="1:13" ht="15" x14ac:dyDescent="0.25">
      <c r="A102" s="35"/>
      <c r="B102" s="36"/>
      <c r="C102" s="37"/>
      <c r="D102" s="38" t="s">
        <v>37</v>
      </c>
      <c r="E102" s="39"/>
      <c r="F102" s="40">
        <f>SUM(F97:F101)</f>
        <v>570</v>
      </c>
      <c r="G102" s="40">
        <f>SUM(G97:G101)</f>
        <v>32.69</v>
      </c>
      <c r="H102" s="40">
        <f>SUM(H97:H101)</f>
        <v>17.57</v>
      </c>
      <c r="I102" s="40">
        <f>SUM(I97:I101)</f>
        <v>74.23</v>
      </c>
      <c r="J102" s="40">
        <f>SUM(J97:J101)</f>
        <v>594.81999999999994</v>
      </c>
      <c r="K102" s="41"/>
      <c r="L102" s="32"/>
    </row>
    <row r="103" spans="1:13" ht="13.5" customHeight="1" thickBot="1" x14ac:dyDescent="0.25">
      <c r="A103" s="43">
        <f>A97</f>
        <v>3</v>
      </c>
      <c r="B103" s="44">
        <f>B97</f>
        <v>3</v>
      </c>
      <c r="C103" s="77" t="s">
        <v>44</v>
      </c>
      <c r="D103" s="78"/>
      <c r="E103" s="45"/>
      <c r="F103" s="46"/>
      <c r="G103" s="46"/>
      <c r="H103" s="46"/>
      <c r="I103" s="46"/>
      <c r="J103" s="46"/>
      <c r="K103" s="47"/>
      <c r="L103" s="32"/>
    </row>
    <row r="104" spans="1:13" ht="15" x14ac:dyDescent="0.25">
      <c r="A104" s="17">
        <v>3</v>
      </c>
      <c r="B104" s="18">
        <v>4</v>
      </c>
      <c r="C104" s="19" t="s">
        <v>25</v>
      </c>
      <c r="D104" s="51" t="s">
        <v>39</v>
      </c>
      <c r="E104" s="21" t="s">
        <v>55</v>
      </c>
      <c r="F104" s="22">
        <v>150</v>
      </c>
      <c r="G104" s="22">
        <v>6.76</v>
      </c>
      <c r="H104" s="22">
        <v>3.93</v>
      </c>
      <c r="I104" s="22">
        <v>41.29</v>
      </c>
      <c r="J104" s="22">
        <v>227.48</v>
      </c>
      <c r="K104" s="23">
        <v>64</v>
      </c>
      <c r="L104" s="32"/>
    </row>
    <row r="105" spans="1:13" ht="15" x14ac:dyDescent="0.25">
      <c r="A105" s="25"/>
      <c r="B105" s="26"/>
      <c r="C105" s="27"/>
      <c r="D105" s="28" t="s">
        <v>26</v>
      </c>
      <c r="E105" s="29" t="s">
        <v>47</v>
      </c>
      <c r="F105" s="30">
        <v>90</v>
      </c>
      <c r="G105" s="30">
        <v>15.77</v>
      </c>
      <c r="H105" s="30">
        <v>13.36</v>
      </c>
      <c r="I105" s="30">
        <v>1.61</v>
      </c>
      <c r="J105" s="30">
        <v>190.47</v>
      </c>
      <c r="K105" s="31">
        <v>177</v>
      </c>
      <c r="L105" s="32"/>
    </row>
    <row r="106" spans="1:13" ht="15" x14ac:dyDescent="0.25">
      <c r="A106" s="25"/>
      <c r="B106" s="26"/>
      <c r="C106" s="27"/>
      <c r="D106" s="60" t="s">
        <v>42</v>
      </c>
      <c r="E106" s="29" t="s">
        <v>43</v>
      </c>
      <c r="F106" s="30">
        <v>25</v>
      </c>
      <c r="G106" s="30">
        <v>1.9</v>
      </c>
      <c r="H106" s="30">
        <v>0.2</v>
      </c>
      <c r="I106" s="30">
        <v>12.3</v>
      </c>
      <c r="J106" s="30">
        <v>58.75</v>
      </c>
      <c r="K106" s="31">
        <v>119</v>
      </c>
      <c r="L106" s="32"/>
    </row>
    <row r="107" spans="1:13" ht="15" x14ac:dyDescent="0.25">
      <c r="A107" s="25"/>
      <c r="B107" s="26"/>
      <c r="C107" s="27"/>
      <c r="D107" s="57"/>
      <c r="E107" s="52" t="s">
        <v>89</v>
      </c>
      <c r="F107" s="30">
        <v>20</v>
      </c>
      <c r="G107" s="53">
        <v>1.32</v>
      </c>
      <c r="H107" s="53">
        <v>0.24</v>
      </c>
      <c r="I107" s="53">
        <v>8.0399999999999991</v>
      </c>
      <c r="J107" s="53">
        <v>39.6</v>
      </c>
      <c r="K107" s="31">
        <v>120</v>
      </c>
      <c r="L107" s="32"/>
    </row>
    <row r="108" spans="1:13" ht="15" x14ac:dyDescent="0.25">
      <c r="A108" s="25"/>
      <c r="B108" s="26"/>
      <c r="C108" s="27"/>
      <c r="D108" s="49" t="s">
        <v>61</v>
      </c>
      <c r="E108" s="29" t="s">
        <v>96</v>
      </c>
      <c r="F108" s="30">
        <v>15</v>
      </c>
      <c r="G108" s="30">
        <v>3.48</v>
      </c>
      <c r="H108" s="30">
        <v>4.43</v>
      </c>
      <c r="I108" s="30">
        <v>0</v>
      </c>
      <c r="J108" s="30">
        <v>54.6</v>
      </c>
      <c r="K108" s="31">
        <v>1</v>
      </c>
      <c r="L108" s="42">
        <f>SUM(L103:L107)</f>
        <v>0</v>
      </c>
    </row>
    <row r="109" spans="1:13" ht="15.75" thickBot="1" x14ac:dyDescent="0.3">
      <c r="A109" s="25"/>
      <c r="B109" s="26"/>
      <c r="C109" s="27"/>
      <c r="D109" s="64" t="s">
        <v>40</v>
      </c>
      <c r="E109" s="65" t="s">
        <v>41</v>
      </c>
      <c r="F109" s="66">
        <v>200</v>
      </c>
      <c r="G109" s="66">
        <v>0.37</v>
      </c>
      <c r="H109" s="66">
        <v>0</v>
      </c>
      <c r="I109" s="66">
        <v>14.85</v>
      </c>
      <c r="J109" s="66">
        <v>59.48</v>
      </c>
      <c r="K109" s="67">
        <v>98</v>
      </c>
      <c r="L109" s="48"/>
    </row>
    <row r="110" spans="1:13" ht="15" x14ac:dyDescent="0.25">
      <c r="A110" s="35"/>
      <c r="B110" s="36"/>
      <c r="C110" s="37"/>
      <c r="D110" s="38" t="s">
        <v>37</v>
      </c>
      <c r="E110" s="39"/>
      <c r="F110" s="40">
        <f>SUM(F104:F109)</f>
        <v>500</v>
      </c>
      <c r="G110" s="40">
        <f>SUM(G104:G109)</f>
        <v>29.6</v>
      </c>
      <c r="H110" s="40">
        <f>SUM(H104:H109)</f>
        <v>22.159999999999997</v>
      </c>
      <c r="I110" s="40">
        <f>SUM(I104:I109)</f>
        <v>78.09</v>
      </c>
      <c r="J110" s="40">
        <f>SUM(J104:J109)</f>
        <v>630.38</v>
      </c>
      <c r="K110" s="41"/>
      <c r="L110" s="32"/>
    </row>
    <row r="111" spans="1:13" ht="13.5" customHeight="1" thickBot="1" x14ac:dyDescent="0.25">
      <c r="A111" s="43">
        <f>A104</f>
        <v>3</v>
      </c>
      <c r="B111" s="44">
        <f>B104</f>
        <v>4</v>
      </c>
      <c r="C111" s="77" t="s">
        <v>44</v>
      </c>
      <c r="D111" s="78"/>
      <c r="E111" s="45"/>
      <c r="F111" s="46"/>
      <c r="G111" s="46"/>
      <c r="H111" s="46"/>
      <c r="I111" s="46"/>
      <c r="J111" s="46"/>
      <c r="K111" s="47"/>
      <c r="L111" s="32"/>
    </row>
    <row r="112" spans="1:13" ht="15" x14ac:dyDescent="0.25">
      <c r="A112" s="17">
        <v>3</v>
      </c>
      <c r="B112" s="18">
        <v>5</v>
      </c>
      <c r="C112" s="19" t="s">
        <v>25</v>
      </c>
      <c r="D112" s="20" t="s">
        <v>26</v>
      </c>
      <c r="E112" s="68" t="s">
        <v>76</v>
      </c>
      <c r="F112" s="22">
        <v>240</v>
      </c>
      <c r="G112" s="22">
        <v>20</v>
      </c>
      <c r="H112" s="22">
        <v>19</v>
      </c>
      <c r="I112" s="22">
        <v>25</v>
      </c>
      <c r="J112" s="22">
        <v>351</v>
      </c>
      <c r="K112" s="23">
        <v>86</v>
      </c>
      <c r="L112" s="32"/>
    </row>
    <row r="113" spans="1:12" ht="15" x14ac:dyDescent="0.25">
      <c r="A113" s="25"/>
      <c r="B113" s="26"/>
      <c r="C113" s="27"/>
      <c r="D113" s="28"/>
      <c r="E113" s="29" t="s">
        <v>92</v>
      </c>
      <c r="F113" s="30">
        <v>150</v>
      </c>
      <c r="G113" s="30">
        <v>0.6</v>
      </c>
      <c r="H113" s="30">
        <v>0.45</v>
      </c>
      <c r="I113" s="30">
        <v>15.45</v>
      </c>
      <c r="J113" s="30">
        <v>70.5</v>
      </c>
      <c r="K113" s="31">
        <v>24</v>
      </c>
      <c r="L113" s="32"/>
    </row>
    <row r="114" spans="1:12" ht="15" x14ac:dyDescent="0.25">
      <c r="A114" s="25"/>
      <c r="B114" s="26"/>
      <c r="C114" s="27"/>
      <c r="D114" s="33" t="s">
        <v>28</v>
      </c>
      <c r="E114" s="29" t="s">
        <v>82</v>
      </c>
      <c r="F114" s="30">
        <v>200</v>
      </c>
      <c r="G114" s="30">
        <v>0</v>
      </c>
      <c r="H114" s="30">
        <v>0</v>
      </c>
      <c r="I114" s="30">
        <v>17.88</v>
      </c>
      <c r="J114" s="30">
        <v>69.66</v>
      </c>
      <c r="K114" s="31">
        <v>159</v>
      </c>
      <c r="L114" s="32"/>
    </row>
    <row r="115" spans="1:12" ht="15" x14ac:dyDescent="0.25">
      <c r="A115" s="25"/>
      <c r="B115" s="26"/>
      <c r="C115" s="27"/>
      <c r="D115" s="60" t="s">
        <v>42</v>
      </c>
      <c r="E115" s="29" t="s">
        <v>43</v>
      </c>
      <c r="F115" s="30">
        <v>20</v>
      </c>
      <c r="G115" s="53">
        <v>1.52</v>
      </c>
      <c r="H115" s="53">
        <v>0.16</v>
      </c>
      <c r="I115" s="53">
        <v>9.84</v>
      </c>
      <c r="J115" s="53">
        <v>47</v>
      </c>
      <c r="K115" s="31">
        <v>119</v>
      </c>
      <c r="L115" s="32"/>
    </row>
    <row r="116" spans="1:12" ht="15" x14ac:dyDescent="0.25">
      <c r="A116" s="25"/>
      <c r="B116" s="26"/>
      <c r="C116" s="27"/>
      <c r="D116" s="57"/>
      <c r="E116" s="52" t="s">
        <v>89</v>
      </c>
      <c r="F116" s="30">
        <v>20</v>
      </c>
      <c r="G116" s="53">
        <v>1.32</v>
      </c>
      <c r="H116" s="53">
        <v>0.24</v>
      </c>
      <c r="I116" s="53">
        <v>8.0399999999999991</v>
      </c>
      <c r="J116" s="53">
        <v>39.6</v>
      </c>
      <c r="K116" s="31">
        <v>120</v>
      </c>
      <c r="L116" s="32"/>
    </row>
    <row r="117" spans="1:12" ht="15" x14ac:dyDescent="0.25">
      <c r="A117" s="35"/>
      <c r="B117" s="36"/>
      <c r="C117" s="37"/>
      <c r="D117" s="38" t="s">
        <v>37</v>
      </c>
      <c r="E117" s="39"/>
      <c r="F117" s="40">
        <f>SUM(F112:F116)</f>
        <v>630</v>
      </c>
      <c r="G117" s="40">
        <f>SUM(G112:G116)</f>
        <v>23.44</v>
      </c>
      <c r="H117" s="40">
        <f>SUM(H112:H116)</f>
        <v>19.849999999999998</v>
      </c>
      <c r="I117" s="40">
        <f>SUM(I112:I116)</f>
        <v>76.210000000000008</v>
      </c>
      <c r="J117" s="40">
        <f>SUM(J112:J116)</f>
        <v>577.76</v>
      </c>
      <c r="K117" s="41"/>
      <c r="L117" s="32"/>
    </row>
    <row r="118" spans="1:12" ht="13.5" customHeight="1" thickBot="1" x14ac:dyDescent="0.25">
      <c r="A118" s="43">
        <f>A112</f>
        <v>3</v>
      </c>
      <c r="B118" s="44">
        <f>B112</f>
        <v>5</v>
      </c>
      <c r="C118" s="77" t="s">
        <v>44</v>
      </c>
      <c r="D118" s="78"/>
      <c r="E118" s="45"/>
      <c r="F118" s="46"/>
      <c r="G118" s="46"/>
      <c r="H118" s="46"/>
      <c r="I118" s="46"/>
      <c r="J118" s="46"/>
      <c r="K118" s="47"/>
      <c r="L118" s="32"/>
    </row>
    <row r="119" spans="1:12" ht="15" x14ac:dyDescent="0.25">
      <c r="A119" s="17">
        <v>4</v>
      </c>
      <c r="B119" s="18">
        <v>1</v>
      </c>
      <c r="C119" s="19" t="s">
        <v>25</v>
      </c>
      <c r="D119" s="20" t="s">
        <v>26</v>
      </c>
      <c r="E119" s="21" t="s">
        <v>83</v>
      </c>
      <c r="F119" s="22" t="s">
        <v>90</v>
      </c>
      <c r="G119" s="22">
        <v>8.1999999999999993</v>
      </c>
      <c r="H119" s="22">
        <v>8.73</v>
      </c>
      <c r="I119" s="22">
        <v>29.68</v>
      </c>
      <c r="J119" s="22">
        <v>230.33</v>
      </c>
      <c r="K119" s="23">
        <v>59</v>
      </c>
      <c r="L119" s="32"/>
    </row>
    <row r="120" spans="1:12" ht="15" x14ac:dyDescent="0.25">
      <c r="A120" s="25"/>
      <c r="B120" s="26"/>
      <c r="C120" s="27"/>
      <c r="D120" s="33" t="s">
        <v>28</v>
      </c>
      <c r="E120" s="29" t="s">
        <v>56</v>
      </c>
      <c r="F120" s="30">
        <v>200</v>
      </c>
      <c r="G120" s="30">
        <v>0</v>
      </c>
      <c r="H120" s="30">
        <v>0</v>
      </c>
      <c r="I120" s="30">
        <v>7.27</v>
      </c>
      <c r="J120" s="30">
        <v>28.73</v>
      </c>
      <c r="K120" s="31">
        <v>114</v>
      </c>
      <c r="L120" s="32"/>
    </row>
    <row r="121" spans="1:12" ht="15" x14ac:dyDescent="0.25">
      <c r="A121" s="25"/>
      <c r="B121" s="26"/>
      <c r="C121" s="27"/>
      <c r="D121" s="33" t="s">
        <v>30</v>
      </c>
      <c r="E121" s="29" t="s">
        <v>31</v>
      </c>
      <c r="F121" s="30">
        <v>30</v>
      </c>
      <c r="G121" s="30">
        <v>2.25</v>
      </c>
      <c r="H121" s="30">
        <v>0.87</v>
      </c>
      <c r="I121" s="30">
        <v>14.94</v>
      </c>
      <c r="J121" s="30">
        <v>78.599999999999994</v>
      </c>
      <c r="K121" s="31">
        <v>121</v>
      </c>
      <c r="L121" s="32"/>
    </row>
    <row r="122" spans="1:12" ht="15" x14ac:dyDescent="0.25">
      <c r="A122" s="25"/>
      <c r="B122" s="26"/>
      <c r="C122" s="27"/>
      <c r="D122" s="34"/>
      <c r="E122" s="29" t="s">
        <v>84</v>
      </c>
      <c r="F122" s="30" t="s">
        <v>98</v>
      </c>
      <c r="G122" s="30">
        <v>2.9</v>
      </c>
      <c r="H122" s="30">
        <v>3.99</v>
      </c>
      <c r="I122" s="30">
        <v>18.989999999999998</v>
      </c>
      <c r="J122" s="30">
        <v>127.19</v>
      </c>
      <c r="K122" s="31">
        <v>166</v>
      </c>
      <c r="L122" s="42">
        <f>SUM(L118:L121)</f>
        <v>0</v>
      </c>
    </row>
    <row r="123" spans="1:12" ht="15.75" thickBot="1" x14ac:dyDescent="0.3">
      <c r="A123" s="25"/>
      <c r="B123" s="26"/>
      <c r="C123" s="27"/>
      <c r="D123" s="58" t="s">
        <v>33</v>
      </c>
      <c r="E123" s="29" t="s">
        <v>67</v>
      </c>
      <c r="F123" s="30">
        <v>200</v>
      </c>
      <c r="G123" s="30">
        <v>8.25</v>
      </c>
      <c r="H123" s="30">
        <v>6.25</v>
      </c>
      <c r="I123" s="30">
        <v>22</v>
      </c>
      <c r="J123" s="30">
        <v>175</v>
      </c>
      <c r="K123" s="59" t="s">
        <v>12</v>
      </c>
      <c r="L123" s="48"/>
    </row>
    <row r="124" spans="1:12" ht="15" x14ac:dyDescent="0.25">
      <c r="A124" s="35"/>
      <c r="B124" s="36"/>
      <c r="C124" s="37"/>
      <c r="D124" s="38" t="s">
        <v>37</v>
      </c>
      <c r="E124" s="39"/>
      <c r="F124" s="40">
        <f>SUM(F119:F123)</f>
        <v>430</v>
      </c>
      <c r="G124" s="40">
        <f>SUM(G119:G123)</f>
        <v>21.6</v>
      </c>
      <c r="H124" s="40">
        <f>SUM(H119:H123)</f>
        <v>19.84</v>
      </c>
      <c r="I124" s="40">
        <f>SUM(I119:I123)</f>
        <v>92.88</v>
      </c>
      <c r="J124" s="40">
        <f>SUM(J119:J123)</f>
        <v>639.84999999999991</v>
      </c>
      <c r="K124" s="41"/>
      <c r="L124" s="32"/>
    </row>
    <row r="125" spans="1:12" ht="13.5" customHeight="1" thickBot="1" x14ac:dyDescent="0.25">
      <c r="A125" s="43">
        <f>A119</f>
        <v>4</v>
      </c>
      <c r="B125" s="44">
        <f>B119</f>
        <v>1</v>
      </c>
      <c r="C125" s="77" t="s">
        <v>44</v>
      </c>
      <c r="D125" s="78"/>
      <c r="E125" s="45"/>
      <c r="F125" s="46"/>
      <c r="G125" s="46"/>
      <c r="H125" s="46"/>
      <c r="I125" s="46"/>
      <c r="J125" s="46"/>
      <c r="K125" s="47"/>
      <c r="L125" s="32"/>
    </row>
    <row r="126" spans="1:12" ht="15" x14ac:dyDescent="0.25">
      <c r="A126" s="17">
        <v>4</v>
      </c>
      <c r="B126" s="18">
        <v>2</v>
      </c>
      <c r="C126" s="19" t="s">
        <v>25</v>
      </c>
      <c r="D126" s="51" t="s">
        <v>39</v>
      </c>
      <c r="E126" s="29" t="s">
        <v>78</v>
      </c>
      <c r="F126" s="30">
        <v>150</v>
      </c>
      <c r="G126" s="30">
        <v>3.31</v>
      </c>
      <c r="H126" s="30">
        <v>5.56</v>
      </c>
      <c r="I126" s="30">
        <v>25.99</v>
      </c>
      <c r="J126" s="30">
        <v>167.07</v>
      </c>
      <c r="K126" s="31">
        <v>52</v>
      </c>
      <c r="L126" s="32"/>
    </row>
    <row r="127" spans="1:12" ht="15" x14ac:dyDescent="0.25">
      <c r="A127" s="25"/>
      <c r="B127" s="26"/>
      <c r="C127" s="27"/>
      <c r="D127" s="28" t="s">
        <v>26</v>
      </c>
      <c r="E127" s="29" t="s">
        <v>99</v>
      </c>
      <c r="F127" s="30">
        <v>90</v>
      </c>
      <c r="G127" s="30">
        <v>15.51</v>
      </c>
      <c r="H127" s="30">
        <v>15.07</v>
      </c>
      <c r="I127" s="30">
        <v>8.44</v>
      </c>
      <c r="J127" s="30">
        <v>232.47</v>
      </c>
      <c r="K127" s="31">
        <v>90</v>
      </c>
      <c r="L127" s="32"/>
    </row>
    <row r="128" spans="1:12" ht="15" x14ac:dyDescent="0.25">
      <c r="A128" s="25"/>
      <c r="B128" s="26"/>
      <c r="C128" s="27"/>
      <c r="D128" s="60" t="s">
        <v>42</v>
      </c>
      <c r="E128" s="29" t="s">
        <v>43</v>
      </c>
      <c r="F128" s="30">
        <v>25</v>
      </c>
      <c r="G128" s="53">
        <v>1.9</v>
      </c>
      <c r="H128" s="53">
        <v>0.2</v>
      </c>
      <c r="I128" s="53">
        <v>12.3</v>
      </c>
      <c r="J128" s="53">
        <v>58.75</v>
      </c>
      <c r="K128" s="31">
        <v>119</v>
      </c>
      <c r="L128" s="32"/>
    </row>
    <row r="129" spans="1:12" ht="15" x14ac:dyDescent="0.25">
      <c r="A129" s="25"/>
      <c r="B129" s="26"/>
      <c r="C129" s="27"/>
      <c r="D129" s="57"/>
      <c r="E129" s="52" t="s">
        <v>94</v>
      </c>
      <c r="F129" s="30">
        <v>20</v>
      </c>
      <c r="G129" s="53">
        <v>1.32</v>
      </c>
      <c r="H129" s="53">
        <v>0.24</v>
      </c>
      <c r="I129" s="53">
        <v>8.0399999999999991</v>
      </c>
      <c r="J129" s="53">
        <v>39.6</v>
      </c>
      <c r="K129" s="31">
        <v>120</v>
      </c>
      <c r="L129" s="32"/>
    </row>
    <row r="130" spans="1:12" ht="15" x14ac:dyDescent="0.25">
      <c r="A130" s="25"/>
      <c r="B130" s="26"/>
      <c r="C130" s="27"/>
      <c r="D130" s="49" t="s">
        <v>61</v>
      </c>
      <c r="E130" s="29" t="s">
        <v>96</v>
      </c>
      <c r="F130" s="30">
        <v>15</v>
      </c>
      <c r="G130" s="53">
        <v>3.48</v>
      </c>
      <c r="H130" s="53">
        <v>4.43</v>
      </c>
      <c r="I130" s="53">
        <v>0</v>
      </c>
      <c r="J130" s="53">
        <v>54.6</v>
      </c>
      <c r="K130" s="31">
        <v>1</v>
      </c>
      <c r="L130" s="42">
        <f>SUM(L125:L129)</f>
        <v>0</v>
      </c>
    </row>
    <row r="131" spans="1:12" ht="15.75" thickBot="1" x14ac:dyDescent="0.3">
      <c r="A131" s="25"/>
      <c r="B131" s="26"/>
      <c r="C131" s="27"/>
      <c r="D131" s="34" t="s">
        <v>40</v>
      </c>
      <c r="E131" s="29" t="s">
        <v>69</v>
      </c>
      <c r="F131" s="30">
        <v>200</v>
      </c>
      <c r="G131" s="30">
        <v>0</v>
      </c>
      <c r="H131" s="30">
        <v>0</v>
      </c>
      <c r="I131" s="30">
        <v>19.940000000000001</v>
      </c>
      <c r="J131" s="30">
        <v>80.3</v>
      </c>
      <c r="K131" s="31">
        <v>95</v>
      </c>
      <c r="L131" s="48"/>
    </row>
    <row r="132" spans="1:12" ht="15" x14ac:dyDescent="0.25">
      <c r="A132" s="35"/>
      <c r="B132" s="36"/>
      <c r="C132" s="37"/>
      <c r="D132" s="38" t="s">
        <v>37</v>
      </c>
      <c r="E132" s="39"/>
      <c r="F132" s="40">
        <f>SUM(F126:F131)</f>
        <v>500</v>
      </c>
      <c r="G132" s="40">
        <f>SUM(G126:G131)</f>
        <v>25.52</v>
      </c>
      <c r="H132" s="40">
        <f>SUM(H126:H131)</f>
        <v>25.499999999999996</v>
      </c>
      <c r="I132" s="40">
        <f>SUM(I126:I131)</f>
        <v>74.710000000000008</v>
      </c>
      <c r="J132" s="40">
        <f>SUM(J126:J131)</f>
        <v>632.79</v>
      </c>
      <c r="K132" s="41"/>
      <c r="L132" s="32"/>
    </row>
    <row r="133" spans="1:12" ht="13.5" customHeight="1" thickBot="1" x14ac:dyDescent="0.25">
      <c r="A133" s="43">
        <f>A126</f>
        <v>4</v>
      </c>
      <c r="B133" s="44">
        <f>B126</f>
        <v>2</v>
      </c>
      <c r="C133" s="77" t="s">
        <v>44</v>
      </c>
      <c r="D133" s="78"/>
      <c r="E133" s="45"/>
      <c r="F133" s="46"/>
      <c r="G133" s="46"/>
      <c r="H133" s="46"/>
      <c r="I133" s="46"/>
      <c r="J133" s="46"/>
      <c r="K133" s="47"/>
      <c r="L133" s="32"/>
    </row>
    <row r="134" spans="1:12" ht="15" x14ac:dyDescent="0.25">
      <c r="A134" s="17">
        <v>4</v>
      </c>
      <c r="B134" s="18">
        <v>3</v>
      </c>
      <c r="C134" s="19" t="s">
        <v>25</v>
      </c>
      <c r="D134" s="20" t="s">
        <v>26</v>
      </c>
      <c r="E134" s="21" t="s">
        <v>85</v>
      </c>
      <c r="F134" s="22">
        <v>150</v>
      </c>
      <c r="G134" s="22">
        <v>22</v>
      </c>
      <c r="H134" s="22">
        <v>14</v>
      </c>
      <c r="I134" s="22">
        <v>31</v>
      </c>
      <c r="J134" s="22">
        <v>333</v>
      </c>
      <c r="K134" s="23">
        <v>319</v>
      </c>
      <c r="L134" s="32"/>
    </row>
    <row r="135" spans="1:12" ht="15" x14ac:dyDescent="0.25">
      <c r="A135" s="25"/>
      <c r="B135" s="26"/>
      <c r="C135" s="27"/>
      <c r="D135" s="28"/>
      <c r="E135" s="29" t="s">
        <v>92</v>
      </c>
      <c r="F135" s="30">
        <v>150</v>
      </c>
      <c r="G135" s="30">
        <v>0.6</v>
      </c>
      <c r="H135" s="30">
        <v>0.45</v>
      </c>
      <c r="I135" s="30">
        <v>15.45</v>
      </c>
      <c r="J135" s="30">
        <v>70.5</v>
      </c>
      <c r="K135" s="31">
        <v>24</v>
      </c>
      <c r="L135" s="32"/>
    </row>
    <row r="136" spans="1:12" ht="15" x14ac:dyDescent="0.25">
      <c r="A136" s="25"/>
      <c r="B136" s="26"/>
      <c r="C136" s="27"/>
      <c r="D136" s="33" t="s">
        <v>28</v>
      </c>
      <c r="E136" s="29" t="s">
        <v>29</v>
      </c>
      <c r="F136" s="30">
        <v>200</v>
      </c>
      <c r="G136" s="30">
        <v>0.04</v>
      </c>
      <c r="H136" s="30">
        <v>0</v>
      </c>
      <c r="I136" s="30">
        <v>7.4</v>
      </c>
      <c r="J136" s="30">
        <v>30.26</v>
      </c>
      <c r="K136" s="31">
        <v>113</v>
      </c>
      <c r="L136" s="32"/>
    </row>
    <row r="137" spans="1:12" ht="15" x14ac:dyDescent="0.25">
      <c r="A137" s="25"/>
      <c r="B137" s="26"/>
      <c r="C137" s="27"/>
      <c r="D137" s="33" t="s">
        <v>30</v>
      </c>
      <c r="E137" s="29" t="s">
        <v>31</v>
      </c>
      <c r="F137" s="30">
        <v>20</v>
      </c>
      <c r="G137" s="30">
        <v>1.5</v>
      </c>
      <c r="H137" s="30">
        <v>0.57999999999999996</v>
      </c>
      <c r="I137" s="30">
        <v>9.9600000000000009</v>
      </c>
      <c r="J137" s="30">
        <v>52.4</v>
      </c>
      <c r="K137" s="31">
        <v>121</v>
      </c>
      <c r="L137" s="32"/>
    </row>
    <row r="138" spans="1:12" ht="15" x14ac:dyDescent="0.25">
      <c r="A138" s="25"/>
      <c r="B138" s="26"/>
      <c r="C138" s="27"/>
      <c r="D138" s="69" t="s">
        <v>61</v>
      </c>
      <c r="E138" s="29" t="s">
        <v>100</v>
      </c>
      <c r="F138" s="30">
        <v>17</v>
      </c>
      <c r="G138" s="30">
        <v>2.48</v>
      </c>
      <c r="H138" s="30">
        <v>3.96</v>
      </c>
      <c r="I138" s="30">
        <v>0.68</v>
      </c>
      <c r="J138" s="30">
        <v>48.11</v>
      </c>
      <c r="K138" s="31">
        <v>1</v>
      </c>
      <c r="L138" s="42">
        <f>SUM(L133:L137)</f>
        <v>0</v>
      </c>
    </row>
    <row r="139" spans="1:12" ht="15" x14ac:dyDescent="0.25">
      <c r="A139" s="35"/>
      <c r="B139" s="36"/>
      <c r="C139" s="37"/>
      <c r="D139" s="38" t="s">
        <v>37</v>
      </c>
      <c r="E139" s="39"/>
      <c r="F139" s="40">
        <f>SUM(F134:F138)</f>
        <v>537</v>
      </c>
      <c r="G139" s="40">
        <f>SUM(G134:G138)</f>
        <v>26.62</v>
      </c>
      <c r="H139" s="40">
        <f>SUM(H134:H138)</f>
        <v>18.989999999999998</v>
      </c>
      <c r="I139" s="40">
        <f>SUM(I134:I138)</f>
        <v>64.490000000000009</v>
      </c>
      <c r="J139" s="40">
        <f>SUM(J134:J138)</f>
        <v>534.27</v>
      </c>
      <c r="K139" s="41"/>
      <c r="L139" s="32"/>
    </row>
    <row r="140" spans="1:12" ht="13.5" customHeight="1" thickBot="1" x14ac:dyDescent="0.25">
      <c r="A140" s="43">
        <f>A134</f>
        <v>4</v>
      </c>
      <c r="B140" s="44">
        <f>B134</f>
        <v>3</v>
      </c>
      <c r="C140" s="77" t="s">
        <v>44</v>
      </c>
      <c r="D140" s="78"/>
      <c r="E140" s="45"/>
      <c r="F140" s="46"/>
      <c r="G140" s="46"/>
      <c r="H140" s="46"/>
      <c r="I140" s="46"/>
      <c r="J140" s="46"/>
      <c r="K140" s="47"/>
      <c r="L140" s="32"/>
    </row>
    <row r="141" spans="1:12" ht="15" x14ac:dyDescent="0.25">
      <c r="A141" s="17">
        <v>4</v>
      </c>
      <c r="B141" s="18">
        <v>4</v>
      </c>
      <c r="C141" s="19" t="s">
        <v>25</v>
      </c>
      <c r="D141" s="51" t="s">
        <v>39</v>
      </c>
      <c r="E141" s="21" t="s">
        <v>63</v>
      </c>
      <c r="F141" s="22">
        <v>150</v>
      </c>
      <c r="G141" s="22">
        <v>3.34</v>
      </c>
      <c r="H141" s="22">
        <v>4.91</v>
      </c>
      <c r="I141" s="22">
        <v>33.93</v>
      </c>
      <c r="J141" s="22">
        <v>191.49</v>
      </c>
      <c r="K141" s="23">
        <v>53</v>
      </c>
      <c r="L141" s="32"/>
    </row>
    <row r="142" spans="1:12" ht="15" x14ac:dyDescent="0.25">
      <c r="A142" s="25"/>
      <c r="B142" s="26"/>
      <c r="C142" s="27"/>
      <c r="D142" s="28" t="s">
        <v>26</v>
      </c>
      <c r="E142" s="52" t="s">
        <v>86</v>
      </c>
      <c r="F142" s="30">
        <v>90</v>
      </c>
      <c r="G142" s="30">
        <v>18.5</v>
      </c>
      <c r="H142" s="30">
        <v>3.73</v>
      </c>
      <c r="I142" s="30">
        <v>2.5099999999999998</v>
      </c>
      <c r="J142" s="30">
        <v>116</v>
      </c>
      <c r="K142" s="31">
        <v>146</v>
      </c>
      <c r="L142" s="32"/>
    </row>
    <row r="143" spans="1:12" ht="15" x14ac:dyDescent="0.25">
      <c r="A143" s="25"/>
      <c r="B143" s="26"/>
      <c r="C143" s="27"/>
      <c r="D143" s="57"/>
      <c r="E143" s="52" t="s">
        <v>92</v>
      </c>
      <c r="F143" s="30">
        <v>150</v>
      </c>
      <c r="G143" s="30">
        <v>0.6</v>
      </c>
      <c r="H143" s="30">
        <v>0.6</v>
      </c>
      <c r="I143" s="30">
        <v>14.7</v>
      </c>
      <c r="J143" s="30">
        <v>70.5</v>
      </c>
      <c r="K143" s="31">
        <v>107</v>
      </c>
      <c r="L143" s="32"/>
    </row>
    <row r="144" spans="1:12" ht="15" x14ac:dyDescent="0.25">
      <c r="A144" s="25"/>
      <c r="B144" s="26"/>
      <c r="C144" s="27"/>
      <c r="D144" s="60" t="s">
        <v>42</v>
      </c>
      <c r="E144" s="29" t="s">
        <v>43</v>
      </c>
      <c r="F144" s="30">
        <v>20</v>
      </c>
      <c r="G144" s="53">
        <v>1.52</v>
      </c>
      <c r="H144" s="53">
        <v>0.16</v>
      </c>
      <c r="I144" s="53">
        <v>9.84</v>
      </c>
      <c r="J144" s="53">
        <v>47</v>
      </c>
      <c r="K144" s="31">
        <v>119</v>
      </c>
      <c r="L144" s="32"/>
    </row>
    <row r="145" spans="1:12" ht="15" x14ac:dyDescent="0.25">
      <c r="A145" s="25"/>
      <c r="B145" s="26"/>
      <c r="C145" s="27"/>
      <c r="D145" s="70"/>
      <c r="E145" s="29" t="s">
        <v>89</v>
      </c>
      <c r="F145" s="30">
        <v>20</v>
      </c>
      <c r="G145" s="53">
        <v>1.32</v>
      </c>
      <c r="H145" s="53">
        <v>0.24</v>
      </c>
      <c r="I145" s="53">
        <v>8.0399999999999991</v>
      </c>
      <c r="J145" s="53">
        <v>39.6</v>
      </c>
      <c r="K145" s="31">
        <v>120</v>
      </c>
      <c r="L145" s="32"/>
    </row>
    <row r="146" spans="1:12" ht="15" x14ac:dyDescent="0.25">
      <c r="A146" s="25"/>
      <c r="B146" s="26"/>
      <c r="C146" s="27"/>
      <c r="D146" s="34" t="s">
        <v>40</v>
      </c>
      <c r="E146" s="29" t="s">
        <v>72</v>
      </c>
      <c r="F146" s="30">
        <v>200</v>
      </c>
      <c r="G146" s="30">
        <v>0.83</v>
      </c>
      <c r="H146" s="30">
        <v>0.04</v>
      </c>
      <c r="I146" s="30">
        <v>15.16</v>
      </c>
      <c r="J146" s="30">
        <v>64.22</v>
      </c>
      <c r="K146" s="31">
        <v>102</v>
      </c>
      <c r="L146" s="42">
        <f>SUM(L140:L145)</f>
        <v>0</v>
      </c>
    </row>
    <row r="147" spans="1:12" ht="15" x14ac:dyDescent="0.25">
      <c r="A147" s="35"/>
      <c r="B147" s="36"/>
      <c r="C147" s="37"/>
      <c r="D147" s="38" t="s">
        <v>37</v>
      </c>
      <c r="E147" s="39"/>
      <c r="F147" s="40">
        <f>SUM(F141:F146)</f>
        <v>630</v>
      </c>
      <c r="G147" s="40">
        <f>SUM(G141:G146)</f>
        <v>26.11</v>
      </c>
      <c r="H147" s="40">
        <f>SUM(H141:H146)</f>
        <v>9.68</v>
      </c>
      <c r="I147" s="40">
        <f>SUM(I141:I146)</f>
        <v>84.18</v>
      </c>
      <c r="J147" s="40">
        <f>SUM(J141:J146)</f>
        <v>528.81000000000006</v>
      </c>
      <c r="K147" s="41"/>
      <c r="L147" s="32"/>
    </row>
    <row r="148" spans="1:12" ht="13.5" customHeight="1" thickBot="1" x14ac:dyDescent="0.25">
      <c r="A148" s="43">
        <f>A141</f>
        <v>4</v>
      </c>
      <c r="B148" s="44">
        <f>B141</f>
        <v>4</v>
      </c>
      <c r="C148" s="77" t="s">
        <v>44</v>
      </c>
      <c r="D148" s="78"/>
      <c r="E148" s="45"/>
      <c r="F148" s="46"/>
      <c r="G148" s="46"/>
      <c r="H148" s="46"/>
      <c r="I148" s="46"/>
      <c r="J148" s="46"/>
      <c r="K148" s="47"/>
      <c r="L148" s="32"/>
    </row>
    <row r="149" spans="1:12" ht="15" x14ac:dyDescent="0.25">
      <c r="A149" s="17">
        <v>4</v>
      </c>
      <c r="B149" s="18">
        <v>5</v>
      </c>
      <c r="C149" s="19" t="s">
        <v>25</v>
      </c>
      <c r="D149" s="54" t="s">
        <v>39</v>
      </c>
      <c r="E149" s="29" t="s">
        <v>93</v>
      </c>
      <c r="F149" s="30">
        <v>150</v>
      </c>
      <c r="G149" s="30">
        <v>6.76</v>
      </c>
      <c r="H149" s="30">
        <v>3.93</v>
      </c>
      <c r="I149" s="30">
        <v>41.29</v>
      </c>
      <c r="J149" s="30">
        <v>227.48</v>
      </c>
      <c r="K149" s="31">
        <v>64</v>
      </c>
      <c r="L149" s="32"/>
    </row>
    <row r="150" spans="1:12" ht="15" x14ac:dyDescent="0.25">
      <c r="A150" s="25"/>
      <c r="B150" s="26"/>
      <c r="C150" s="27"/>
      <c r="D150" s="28" t="s">
        <v>26</v>
      </c>
      <c r="E150" s="52" t="s">
        <v>68</v>
      </c>
      <c r="F150" s="30">
        <v>90</v>
      </c>
      <c r="G150" s="30">
        <v>18.13</v>
      </c>
      <c r="H150" s="30">
        <v>17.05</v>
      </c>
      <c r="I150" s="30">
        <v>3.69</v>
      </c>
      <c r="J150" s="30">
        <v>240.96</v>
      </c>
      <c r="K150" s="31">
        <v>89</v>
      </c>
      <c r="L150" s="32"/>
    </row>
    <row r="151" spans="1:12" ht="15" x14ac:dyDescent="0.25">
      <c r="A151" s="25"/>
      <c r="B151" s="26"/>
      <c r="C151" s="27"/>
      <c r="D151" s="33"/>
      <c r="E151" s="52" t="s">
        <v>53</v>
      </c>
      <c r="F151" s="30">
        <v>60</v>
      </c>
      <c r="G151" s="30">
        <v>0.48</v>
      </c>
      <c r="H151" s="30">
        <v>0.6</v>
      </c>
      <c r="I151" s="30">
        <v>1.56</v>
      </c>
      <c r="J151" s="30">
        <v>8.4</v>
      </c>
      <c r="K151" s="31">
        <v>28</v>
      </c>
      <c r="L151" s="32"/>
    </row>
    <row r="152" spans="1:12" ht="15" x14ac:dyDescent="0.25">
      <c r="A152" s="25"/>
      <c r="B152" s="26"/>
      <c r="C152" s="27"/>
      <c r="D152" s="60" t="s">
        <v>42</v>
      </c>
      <c r="E152" s="29" t="s">
        <v>43</v>
      </c>
      <c r="F152" s="30">
        <v>20</v>
      </c>
      <c r="G152" s="53">
        <v>1.52</v>
      </c>
      <c r="H152" s="53">
        <v>0.16</v>
      </c>
      <c r="I152" s="53">
        <v>9.84</v>
      </c>
      <c r="J152" s="53">
        <v>47</v>
      </c>
      <c r="K152" s="31">
        <v>119</v>
      </c>
      <c r="L152" s="32"/>
    </row>
    <row r="153" spans="1:12" ht="15" x14ac:dyDescent="0.25">
      <c r="A153" s="25"/>
      <c r="B153" s="26"/>
      <c r="C153" s="27"/>
      <c r="D153" s="33"/>
      <c r="E153" s="29" t="s">
        <v>94</v>
      </c>
      <c r="F153" s="30">
        <v>20</v>
      </c>
      <c r="G153" s="53">
        <v>1.32</v>
      </c>
      <c r="H153" s="53">
        <v>0.24</v>
      </c>
      <c r="I153" s="53">
        <v>8.0399999999999991</v>
      </c>
      <c r="J153" s="53">
        <v>39.6</v>
      </c>
      <c r="K153" s="31">
        <v>120</v>
      </c>
      <c r="L153" s="32"/>
    </row>
    <row r="154" spans="1:12" ht="15.75" thickBot="1" x14ac:dyDescent="0.3">
      <c r="A154" s="25"/>
      <c r="B154" s="26"/>
      <c r="C154" s="27"/>
      <c r="D154" s="34" t="s">
        <v>40</v>
      </c>
      <c r="E154" s="52" t="s">
        <v>58</v>
      </c>
      <c r="F154" s="30">
        <v>200</v>
      </c>
      <c r="G154" s="30">
        <v>1</v>
      </c>
      <c r="H154" s="30">
        <v>0</v>
      </c>
      <c r="I154" s="30">
        <v>20</v>
      </c>
      <c r="J154" s="30">
        <v>92</v>
      </c>
      <c r="K154" s="31">
        <v>107</v>
      </c>
      <c r="L154" s="48"/>
    </row>
    <row r="155" spans="1:12" ht="15" x14ac:dyDescent="0.25">
      <c r="A155" s="35"/>
      <c r="B155" s="36"/>
      <c r="C155" s="37"/>
      <c r="D155" s="38" t="s">
        <v>37</v>
      </c>
      <c r="E155" s="39"/>
      <c r="F155" s="40">
        <f>SUM(F149:F154)</f>
        <v>540</v>
      </c>
      <c r="G155" s="40">
        <f>SUM(G149:G154)</f>
        <v>29.21</v>
      </c>
      <c r="H155" s="40">
        <f>SUM(H149:H154)</f>
        <v>21.98</v>
      </c>
      <c r="I155" s="40">
        <f>SUM(I149:I154)</f>
        <v>84.419999999999987</v>
      </c>
      <c r="J155" s="40">
        <f>SUM(J149:J154)</f>
        <v>655.43999999999994</v>
      </c>
      <c r="K155" s="41"/>
      <c r="L155" s="32"/>
    </row>
  </sheetData>
  <mergeCells count="22">
    <mergeCell ref="C12:D12"/>
    <mergeCell ref="C50:D50"/>
    <mergeCell ref="C42:D42"/>
    <mergeCell ref="C34:D34"/>
    <mergeCell ref="C28:D28"/>
    <mergeCell ref="C20:D20"/>
    <mergeCell ref="C96:D96"/>
    <mergeCell ref="C103:D103"/>
    <mergeCell ref="C111:D111"/>
    <mergeCell ref="C148:D148"/>
    <mergeCell ref="C140:D140"/>
    <mergeCell ref="C133:D133"/>
    <mergeCell ref="C125:D125"/>
    <mergeCell ref="C118:D118"/>
    <mergeCell ref="C58:D58"/>
    <mergeCell ref="C66:D66"/>
    <mergeCell ref="C72:D72"/>
    <mergeCell ref="C80:D80"/>
    <mergeCell ref="C88:D88"/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2025-03-05T08:31:33Z</dcterms:modified>
</cp:coreProperties>
</file>